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F\Specializační vzdělávání\KURZY\ZÁKLADY NEUROLOGIE\"/>
    </mc:Choice>
  </mc:AlternateContent>
  <xr:revisionPtr revIDLastSave="0" documentId="13_ncr:1_{E507FE8E-0F93-4E80-B74F-CB738BE692BB}" xr6:coauthVersionLast="47" xr6:coauthVersionMax="47" xr10:uidLastSave="{00000000-0000-0000-0000-000000000000}"/>
  <bookViews>
    <workbookView xWindow="-120" yWindow="-120" windowWidth="29040" windowHeight="15720" xr2:uid="{2462B5AB-19B2-4872-A1F2-125DCA205BCE}"/>
  </bookViews>
  <sheets>
    <sheet name="Program KURZ Základy neurologie" sheetId="1" r:id="rId1"/>
  </sheets>
  <definedNames>
    <definedName name="_xlnm._FilterDatabase" localSheetId="0" hidden="1">'Program KURZ Základy neurologie'!$A$6:$H$60</definedName>
    <definedName name="_xlnm.Print_Area" localSheetId="0">'Program KURZ Základy neurologie'!$A$1:$H$69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1" i="1"/>
  <c r="D52" i="1"/>
  <c r="D53" i="1"/>
  <c r="D54" i="1"/>
  <c r="D55" i="1"/>
  <c r="D56" i="1"/>
  <c r="D57" i="1"/>
  <c r="D58" i="1"/>
  <c r="D59" i="1"/>
  <c r="F60" i="1"/>
  <c r="G60" i="1"/>
</calcChain>
</file>

<file path=xl/sharedStrings.xml><?xml version="1.0" encoding="utf-8"?>
<sst xmlns="http://schemas.openxmlformats.org/spreadsheetml/2006/main" count="198" uniqueCount="139">
  <si>
    <t>Plzeň</t>
  </si>
  <si>
    <t>HK</t>
  </si>
  <si>
    <t>Brno</t>
  </si>
  <si>
    <t>Olomouc</t>
  </si>
  <si>
    <t>Praha</t>
  </si>
  <si>
    <t>celkem hodin</t>
  </si>
  <si>
    <t>Pleva</t>
  </si>
  <si>
    <t>15 nebo 17/2</t>
  </si>
  <si>
    <t>Rubáčková</t>
  </si>
  <si>
    <t>13/2 nebo 17/2 kolem poledne</t>
  </si>
  <si>
    <t>PŘESTÁVKA</t>
  </si>
  <si>
    <t>Krejčí</t>
  </si>
  <si>
    <t>Táborský, Plášek</t>
  </si>
  <si>
    <t>16-17/2 dop</t>
  </si>
  <si>
    <t>Plášek, Táborský</t>
  </si>
  <si>
    <t>Místo Pláška je SIPULA</t>
  </si>
  <si>
    <t>kdykoliv</t>
  </si>
  <si>
    <t>PÁTEK</t>
  </si>
  <si>
    <t>Kozák</t>
  </si>
  <si>
    <t>15-16/2</t>
  </si>
  <si>
    <t>Křivan</t>
  </si>
  <si>
    <t>Špinar, Krejčí, Pudil</t>
  </si>
  <si>
    <t>16-17/2</t>
  </si>
  <si>
    <t>Homza, Špinar</t>
  </si>
  <si>
    <t>Branny, Linhart</t>
  </si>
  <si>
    <t>út, čt</t>
  </si>
  <si>
    <t>Václavík</t>
  </si>
  <si>
    <t>kromě 17/2</t>
  </si>
  <si>
    <t>Souček</t>
  </si>
  <si>
    <t>ČTVRTEK</t>
  </si>
  <si>
    <t>14-15/2</t>
  </si>
  <si>
    <t>Špinarová</t>
  </si>
  <si>
    <t>14/5 a 15/2 odpol</t>
  </si>
  <si>
    <t>Škňouřil, Pleva</t>
  </si>
  <si>
    <t>Procházka, Kučera</t>
  </si>
  <si>
    <t>13-15/2</t>
  </si>
  <si>
    <t>poznámka místo Kamínka je KINCL</t>
  </si>
  <si>
    <t>Kraft</t>
  </si>
  <si>
    <t>13-15/2 dopoledne</t>
  </si>
  <si>
    <t>Porzer</t>
  </si>
  <si>
    <t>út/st</t>
  </si>
  <si>
    <t>STŘEDA</t>
  </si>
  <si>
    <t>Češka, Vráblík</t>
  </si>
  <si>
    <t>14/2 odpo, 15/2 dopo</t>
  </si>
  <si>
    <t>Hutyra</t>
  </si>
  <si>
    <t>14/2 po poledni</t>
  </si>
  <si>
    <t>Widimský</t>
  </si>
  <si>
    <t>Kučera, Homza</t>
  </si>
  <si>
    <t>14/2 dop</t>
  </si>
  <si>
    <t>ÚTERÝ</t>
  </si>
  <si>
    <t>Vítovec, Kacířová</t>
  </si>
  <si>
    <t>nahraje</t>
  </si>
  <si>
    <t>Krejčí, Veselka</t>
  </si>
  <si>
    <t>13-16/2</t>
  </si>
  <si>
    <t>Špinar</t>
  </si>
  <si>
    <t>13-14/2 kolem poledne</t>
  </si>
  <si>
    <t>kdykoliv kolem poledne</t>
  </si>
  <si>
    <t>13-14/2 dopoledne</t>
  </si>
  <si>
    <t>Pudil, Plášek</t>
  </si>
  <si>
    <t>13-14/2</t>
  </si>
  <si>
    <t>PONDĚLÍ</t>
  </si>
  <si>
    <t>schválený lektor téma vše</t>
  </si>
  <si>
    <t>časové možnosti lektorů</t>
  </si>
  <si>
    <t>LEKTOR</t>
  </si>
  <si>
    <t>hodiny plán</t>
  </si>
  <si>
    <t>Hodiny dle VP</t>
  </si>
  <si>
    <t>Téma</t>
  </si>
  <si>
    <t>časová dotace</t>
  </si>
  <si>
    <t>Čas do</t>
  </si>
  <si>
    <t>Čas od</t>
  </si>
  <si>
    <t>Termín</t>
  </si>
  <si>
    <t>VE DNECH 20. 11. – 24. 11. 2023</t>
  </si>
  <si>
    <t xml:space="preserve">    Kmenový kurz Základy neurologie  LF OU OSTRAVA </t>
  </si>
  <si>
    <t xml:space="preserve">Garant kurzu: prof. MUDr. Michal Bar, Ph.D. </t>
  </si>
  <si>
    <t>Neurologické vyšetření</t>
  </si>
  <si>
    <t>Bar</t>
  </si>
  <si>
    <t>Syndromologický topický rozbor</t>
  </si>
  <si>
    <t>Diferenciálně diagnostická rozvaha</t>
  </si>
  <si>
    <t>Indikace pomocných vyšetření</t>
  </si>
  <si>
    <t>EEG/Neurosono</t>
  </si>
  <si>
    <t>EMG</t>
  </si>
  <si>
    <t>Evokované potenciály</t>
  </si>
  <si>
    <t>Porucha zraku</t>
  </si>
  <si>
    <t>Neuroradiologie</t>
  </si>
  <si>
    <t>Likvorologie</t>
  </si>
  <si>
    <t>Bolest hlavy</t>
  </si>
  <si>
    <t>Bolest zad a/nebo C páteře</t>
  </si>
  <si>
    <t>Závrať</t>
  </si>
  <si>
    <t>Poruchy řeči a polykání</t>
  </si>
  <si>
    <t>Poruchy chování a nálady</t>
  </si>
  <si>
    <t>Poruchy vědomí</t>
  </si>
  <si>
    <t>Záchvat</t>
  </si>
  <si>
    <t>Prezentace kazuistiky</t>
  </si>
  <si>
    <t>Vědomostní test</t>
  </si>
  <si>
    <t>Uvítání</t>
  </si>
  <si>
    <t>Poruchy hybnosti- spastická paréza</t>
  </si>
  <si>
    <t>Poruchy hybnosti- extrapyramidový syndrom a mozeček</t>
  </si>
  <si>
    <t>Poruchy stoje a chůze-prezentace videí</t>
  </si>
  <si>
    <t>Poruchy kognitivních funkcí</t>
  </si>
  <si>
    <t>Poruchy hybnosti- periferní paréza</t>
  </si>
  <si>
    <t>Porucha čití</t>
  </si>
  <si>
    <t>Poruchy hybnosti- svalová onemocnění</t>
  </si>
  <si>
    <t xml:space="preserve">Porucha nervosvalového přenosu </t>
  </si>
  <si>
    <t>Poruchy autonomního nervového systému</t>
  </si>
  <si>
    <t>Záchvaty ve video EEG laboratoři-dif dg rozbor</t>
  </si>
  <si>
    <t>Ukončení a vyhodnocení kurzu</t>
  </si>
  <si>
    <t>Slonková,Bar,Volný</t>
  </si>
  <si>
    <t>Záchvaty v dětství</t>
  </si>
  <si>
    <t>Poruchy spánku v dětství</t>
  </si>
  <si>
    <t xml:space="preserve">Věkově vázaná neurologická onemocnění </t>
  </si>
  <si>
    <t>Poruchy psychomotorického vývoje</t>
  </si>
  <si>
    <t>Jak psát článek dle pokynů pro autory</t>
  </si>
  <si>
    <t>Příprava atestační práce</t>
  </si>
  <si>
    <t>Plagiátorství, správná citace, citační programy</t>
  </si>
  <si>
    <t>Rešeršní činnost, zdrojová literatura</t>
  </si>
  <si>
    <t xml:space="preserve">Poruchy spánku </t>
  </si>
  <si>
    <t>Kazuistika- struktura prezentace</t>
  </si>
  <si>
    <t>MUDr. Slonková/ prof. Bar</t>
  </si>
  <si>
    <t>MUDr. Woznicová</t>
  </si>
  <si>
    <t>MUDr. Junkerová</t>
  </si>
  <si>
    <t>MUDr. Novobilský</t>
  </si>
  <si>
    <t>MUDr. Sabela</t>
  </si>
  <si>
    <t>MUDr. Bártová, Ph. D.</t>
  </si>
  <si>
    <t>prof. Bar, Ph.D.</t>
  </si>
  <si>
    <t>doc. MUDr. Volný, Ph.D.</t>
  </si>
  <si>
    <t>MUDr. Roubec Ph. D.</t>
  </si>
  <si>
    <t>MUDr. Zapletalová</t>
  </si>
  <si>
    <t>MUDr. Togtokhjargal</t>
  </si>
  <si>
    <t>MUDr. Hon</t>
  </si>
  <si>
    <t>MUDr. Hradílek, Ph.D.</t>
  </si>
  <si>
    <t>MUDr. Migaľová</t>
  </si>
  <si>
    <t>MUDr. Slonková,PhD</t>
  </si>
  <si>
    <t>MUDr. Medřická</t>
  </si>
  <si>
    <t>MUDr. Roubec, Ph. D.</t>
  </si>
  <si>
    <t>MUDr.Novák, PhD</t>
  </si>
  <si>
    <t>MUDr. Novák,PhD</t>
  </si>
  <si>
    <t>prof. MUDr. Bar, Ph.D.</t>
  </si>
  <si>
    <t>MUDr. Slonková, PhD</t>
  </si>
  <si>
    <t>Místo: Knihovna neurologické kliniky, FNO (17.listopadu 1790, 708 52, Ostrava Poruba)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</si>
</sst>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206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1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20" fontId="1" fillId="0" borderId="0" xfId="0" applyNumberFormat="1" applyFont="1"/>
    <xf numFmtId="0" fontId="1" fillId="2" borderId="0" xfId="0" applyFont="1" applyFill="1"/>
    <xf numFmtId="14" fontId="1" fillId="2" borderId="0" xfId="0" applyNumberFormat="1" applyFont="1" applyFill="1" applyAlignment="1">
      <alignment wrapText="1"/>
    </xf>
    <xf numFmtId="20" fontId="1" fillId="2" borderId="0" xfId="0" applyNumberFormat="1" applyFont="1" applyFill="1"/>
    <xf numFmtId="14" fontId="1" fillId="2" borderId="0" xfId="0" applyNumberFormat="1" applyFont="1" applyFill="1"/>
    <xf numFmtId="16" fontId="1" fillId="0" borderId="0" xfId="0" applyNumberFormat="1" applyFont="1" applyAlignment="1">
      <alignment horizontal="left"/>
    </xf>
    <xf numFmtId="0" fontId="1" fillId="3" borderId="0" xfId="0" applyFont="1" applyFill="1"/>
    <xf numFmtId="0" fontId="4" fillId="0" borderId="0" xfId="0" applyFont="1" applyAlignment="1">
      <alignment horizontal="left" vertical="center"/>
    </xf>
    <xf numFmtId="20" fontId="1" fillId="0" borderId="1" xfId="0" applyNumberFormat="1" applyFont="1" applyBorder="1"/>
    <xf numFmtId="20" fontId="1" fillId="5" borderId="5" xfId="0" applyNumberFormat="1" applyFont="1" applyFill="1" applyBorder="1"/>
    <xf numFmtId="20" fontId="1" fillId="6" borderId="0" xfId="0" applyNumberFormat="1" applyFont="1" applyFill="1"/>
    <xf numFmtId="20" fontId="1" fillId="5" borderId="6" xfId="0" applyNumberFormat="1" applyFont="1" applyFill="1" applyBorder="1"/>
    <xf numFmtId="0" fontId="2" fillId="0" borderId="0" xfId="0" applyFont="1"/>
    <xf numFmtId="0" fontId="4" fillId="2" borderId="0" xfId="0" applyFont="1" applyFill="1" applyAlignment="1">
      <alignment vertical="center"/>
    </xf>
    <xf numFmtId="20" fontId="1" fillId="2" borderId="6" xfId="0" applyNumberFormat="1" applyFont="1" applyFill="1" applyBorder="1"/>
    <xf numFmtId="20" fontId="1" fillId="2" borderId="0" xfId="0" applyNumberFormat="1" applyFont="1" applyFill="1" applyAlignment="1">
      <alignment wrapText="1"/>
    </xf>
    <xf numFmtId="20" fontId="1" fillId="0" borderId="0" xfId="0" applyNumberFormat="1" applyFont="1" applyAlignment="1">
      <alignment horizontal="left"/>
    </xf>
    <xf numFmtId="20" fontId="1" fillId="5" borderId="7" xfId="0" applyNumberFormat="1" applyFont="1" applyFill="1" applyBorder="1"/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20" fontId="1" fillId="0" borderId="8" xfId="0" applyNumberFormat="1" applyFont="1" applyBorder="1"/>
    <xf numFmtId="0" fontId="2" fillId="2" borderId="0" xfId="0" applyFont="1" applyFill="1" applyAlignment="1">
      <alignment vertical="center"/>
    </xf>
    <xf numFmtId="20" fontId="1" fillId="5" borderId="8" xfId="0" applyNumberFormat="1" applyFont="1" applyFill="1" applyBorder="1"/>
    <xf numFmtId="20" fontId="1" fillId="6" borderId="8" xfId="0" applyNumberFormat="1" applyFont="1" applyFill="1" applyBorder="1"/>
    <xf numFmtId="20" fontId="1" fillId="5" borderId="0" xfId="0" applyNumberFormat="1" applyFont="1" applyFill="1"/>
    <xf numFmtId="1" fontId="1" fillId="0" borderId="0" xfId="0" applyNumberFormat="1" applyFont="1"/>
    <xf numFmtId="0" fontId="7" fillId="2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7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 wrapText="1"/>
    </xf>
    <xf numFmtId="14" fontId="6" fillId="7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9" borderId="6" xfId="0" applyFont="1" applyFill="1" applyBorder="1"/>
    <xf numFmtId="0" fontId="10" fillId="9" borderId="6" xfId="0" applyFont="1" applyFill="1" applyBorder="1"/>
    <xf numFmtId="0" fontId="11" fillId="9" borderId="6" xfId="0" applyFont="1" applyFill="1" applyBorder="1"/>
    <xf numFmtId="14" fontId="1" fillId="0" borderId="0" xfId="0" applyNumberFormat="1" applyFont="1" applyAlignment="1">
      <alignment horizontal="center"/>
    </xf>
    <xf numFmtId="14" fontId="6" fillId="4" borderId="4" xfId="0" applyNumberFormat="1" applyFont="1" applyFill="1" applyBorder="1" applyAlignment="1">
      <alignment horizontal="center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27044</xdr:colOff>
      <xdr:row>0</xdr:row>
      <xdr:rowOff>0</xdr:rowOff>
    </xdr:from>
    <xdr:ext cx="7182648" cy="1221807"/>
    <xdr:pic>
      <xdr:nvPicPr>
        <xdr:cNvPr id="2" name="Obrázek 1">
          <a:extLst>
            <a:ext uri="{FF2B5EF4-FFF2-40B4-BE49-F238E27FC236}">
              <a16:creationId xmlns:a16="http://schemas.microsoft.com/office/drawing/2014/main" id="{2D225230-953E-4E0C-923D-ED98F39B1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44" y="0"/>
          <a:ext cx="7182648" cy="12218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75975-C798-4515-8E9A-6690D04E73F8}">
  <dimension ref="A1:Y74"/>
  <sheetViews>
    <sheetView tabSelected="1" zoomScale="130" zoomScaleNormal="130" zoomScaleSheetLayoutView="100" workbookViewId="0">
      <selection activeCell="L3" sqref="L3"/>
    </sheetView>
  </sheetViews>
  <sheetFormatPr defaultColWidth="9.140625" defaultRowHeight="15" x14ac:dyDescent="0.25"/>
  <cols>
    <col min="1" max="1" width="11.28515625" style="3" bestFit="1" customWidth="1"/>
    <col min="2" max="2" width="5.5703125" style="3" bestFit="1" customWidth="1"/>
    <col min="3" max="3" width="5.28515625" style="3" customWidth="1"/>
    <col min="4" max="4" width="6.28515625" style="3" hidden="1" customWidth="1"/>
    <col min="5" max="5" width="67.5703125" style="1" customWidth="1"/>
    <col min="6" max="7" width="7.7109375" style="1" hidden="1" customWidth="1"/>
    <col min="8" max="8" width="20.7109375" style="1" customWidth="1"/>
    <col min="9" max="9" width="25.28515625" style="2" hidden="1" customWidth="1"/>
    <col min="10" max="10" width="17.7109375" style="1" hidden="1" customWidth="1"/>
    <col min="11" max="11" width="9.28515625" style="1" hidden="1" customWidth="1"/>
    <col min="12" max="12" width="25.85546875" style="1" customWidth="1"/>
    <col min="13" max="13" width="40.85546875" style="1" customWidth="1"/>
    <col min="14" max="14" width="21.42578125" style="1" customWidth="1"/>
    <col min="15" max="15" width="7.28515625" style="1" customWidth="1"/>
    <col min="16" max="16" width="5" style="1" bestFit="1" customWidth="1"/>
    <col min="17" max="17" width="4" style="1" customWidth="1"/>
    <col min="18" max="20" width="9.28515625" style="1" bestFit="1" customWidth="1"/>
    <col min="21" max="21" width="3.7109375" style="1" customWidth="1"/>
    <col min="22" max="22" width="9.28515625" style="1" bestFit="1" customWidth="1"/>
    <col min="26" max="16384" width="9.140625" style="1"/>
  </cols>
  <sheetData>
    <row r="1" spans="1:22" ht="97.9" customHeight="1" x14ac:dyDescent="0.25">
      <c r="A1" s="47"/>
      <c r="B1" s="47"/>
      <c r="C1" s="47"/>
      <c r="D1" s="47"/>
      <c r="E1" s="47"/>
      <c r="F1" s="47"/>
      <c r="G1" s="47"/>
      <c r="H1" s="47"/>
    </row>
    <row r="2" spans="1:22" ht="49.9" customHeight="1" x14ac:dyDescent="0.25">
      <c r="A2" s="51" t="s">
        <v>72</v>
      </c>
      <c r="B2" s="51"/>
      <c r="C2" s="51"/>
      <c r="D2" s="51"/>
      <c r="E2" s="51"/>
      <c r="F2" s="51"/>
      <c r="G2" s="51"/>
      <c r="H2" s="51"/>
    </row>
    <row r="3" spans="1:22" ht="24" customHeight="1" x14ac:dyDescent="0.25">
      <c r="A3" s="52" t="s">
        <v>71</v>
      </c>
      <c r="B3" s="53"/>
      <c r="C3" s="53"/>
      <c r="D3" s="53"/>
      <c r="E3" s="53"/>
      <c r="F3" s="53"/>
      <c r="G3" s="53"/>
      <c r="H3" s="53"/>
    </row>
    <row r="4" spans="1:22" ht="36" customHeight="1" x14ac:dyDescent="0.25">
      <c r="A4" s="43" t="s">
        <v>73</v>
      </c>
      <c r="B4" s="43"/>
      <c r="C4" s="43"/>
      <c r="D4" s="43"/>
      <c r="E4" s="22"/>
      <c r="F4" s="22"/>
      <c r="G4" s="22"/>
      <c r="H4" s="22"/>
    </row>
    <row r="5" spans="1:22" ht="34.15" customHeight="1" x14ac:dyDescent="0.25">
      <c r="A5" s="43" t="s">
        <v>138</v>
      </c>
      <c r="B5" s="43"/>
      <c r="C5" s="43"/>
      <c r="D5" s="43"/>
      <c r="E5" s="43"/>
      <c r="F5" s="43"/>
      <c r="G5" s="43"/>
      <c r="H5" s="43"/>
    </row>
    <row r="6" spans="1:22" s="37" customFormat="1" ht="21" customHeight="1" thickBot="1" x14ac:dyDescent="0.25">
      <c r="A6" s="42" t="s">
        <v>70</v>
      </c>
      <c r="B6" s="42" t="s">
        <v>69</v>
      </c>
      <c r="C6" s="42" t="s">
        <v>68</v>
      </c>
      <c r="D6" s="42" t="s">
        <v>67</v>
      </c>
      <c r="E6" s="40" t="s">
        <v>66</v>
      </c>
      <c r="F6" s="41" t="s">
        <v>65</v>
      </c>
      <c r="G6" s="41" t="s">
        <v>64</v>
      </c>
      <c r="H6" s="40" t="s">
        <v>63</v>
      </c>
      <c r="I6" s="39" t="s">
        <v>62</v>
      </c>
      <c r="J6" s="38" t="s">
        <v>61</v>
      </c>
      <c r="L6" s="1"/>
      <c r="M6" s="1"/>
      <c r="N6" s="1"/>
    </row>
    <row r="7" spans="1:22" s="37" customFormat="1" ht="13.5" customHeight="1" thickBot="1" x14ac:dyDescent="0.25">
      <c r="A7" s="48" t="s">
        <v>60</v>
      </c>
      <c r="B7" s="49"/>
      <c r="C7" s="49"/>
      <c r="D7" s="49"/>
      <c r="E7" s="49"/>
      <c r="F7" s="49"/>
      <c r="G7" s="49"/>
      <c r="H7" s="50"/>
      <c r="I7" s="39"/>
      <c r="J7" s="38"/>
      <c r="L7" s="1"/>
      <c r="M7" s="1"/>
      <c r="N7" s="1"/>
    </row>
    <row r="8" spans="1:22" ht="13.5" customHeight="1" x14ac:dyDescent="0.3">
      <c r="A8" s="3">
        <v>45250</v>
      </c>
      <c r="B8" s="10">
        <v>0.3611111111111111</v>
      </c>
      <c r="C8" s="10">
        <v>0.36458333333333331</v>
      </c>
      <c r="D8" s="10">
        <f t="shared" ref="D8:D18" si="0">C8-B8</f>
        <v>3.4722222222222099E-3</v>
      </c>
      <c r="E8" s="44" t="s">
        <v>94</v>
      </c>
      <c r="F8" s="44" t="s">
        <v>74</v>
      </c>
      <c r="G8" s="45" t="s">
        <v>75</v>
      </c>
      <c r="H8" s="1" t="s">
        <v>136</v>
      </c>
      <c r="I8" s="1"/>
      <c r="K8" s="10"/>
      <c r="O8" s="10"/>
      <c r="P8" s="10"/>
      <c r="V8" s="10"/>
    </row>
    <row r="9" spans="1:22" ht="13.5" customHeight="1" x14ac:dyDescent="0.3">
      <c r="A9" s="3">
        <v>45250</v>
      </c>
      <c r="B9" s="10">
        <v>0.36458333333333331</v>
      </c>
      <c r="C9" s="10">
        <v>0.39583333333333331</v>
      </c>
      <c r="D9" s="10">
        <f t="shared" si="0"/>
        <v>3.125E-2</v>
      </c>
      <c r="E9" s="44" t="s">
        <v>74</v>
      </c>
      <c r="F9" s="1">
        <v>0</v>
      </c>
      <c r="G9" s="6">
        <v>1</v>
      </c>
      <c r="H9" s="1" t="s">
        <v>123</v>
      </c>
      <c r="I9" s="2" t="s">
        <v>59</v>
      </c>
      <c r="J9" s="6" t="s">
        <v>12</v>
      </c>
      <c r="K9" s="10"/>
      <c r="O9" s="10"/>
      <c r="P9" s="10"/>
      <c r="V9" s="10"/>
    </row>
    <row r="10" spans="1:22" ht="13.5" customHeight="1" x14ac:dyDescent="0.3">
      <c r="A10" s="3">
        <v>45250</v>
      </c>
      <c r="B10" s="10">
        <v>0.40277777777777773</v>
      </c>
      <c r="C10" s="10">
        <v>0.43402777777777773</v>
      </c>
      <c r="D10" s="10">
        <f t="shared" si="0"/>
        <v>3.125E-2</v>
      </c>
      <c r="E10" s="44" t="s">
        <v>76</v>
      </c>
      <c r="F10" s="6">
        <v>1</v>
      </c>
      <c r="G10" s="6">
        <v>1</v>
      </c>
      <c r="H10" s="1" t="s">
        <v>124</v>
      </c>
      <c r="I10" s="2" t="s">
        <v>59</v>
      </c>
      <c r="J10" s="6" t="s">
        <v>58</v>
      </c>
      <c r="K10" s="10"/>
      <c r="V10" s="10"/>
    </row>
    <row r="11" spans="1:22" ht="13.5" customHeight="1" x14ac:dyDescent="0.3">
      <c r="A11" s="3">
        <v>45250</v>
      </c>
      <c r="B11" s="10">
        <v>0.44097222222222227</v>
      </c>
      <c r="C11" s="10">
        <v>0.47222222222222227</v>
      </c>
      <c r="D11" s="10">
        <f t="shared" si="0"/>
        <v>3.125E-2</v>
      </c>
      <c r="E11" s="44" t="s">
        <v>77</v>
      </c>
      <c r="F11" s="6">
        <v>1</v>
      </c>
      <c r="G11" s="6">
        <v>1</v>
      </c>
      <c r="H11" s="1" t="s">
        <v>124</v>
      </c>
      <c r="I11" s="2" t="s">
        <v>57</v>
      </c>
      <c r="J11" s="6" t="s">
        <v>8</v>
      </c>
      <c r="V11" s="10"/>
    </row>
    <row r="12" spans="1:22" ht="13.5" customHeight="1" x14ac:dyDescent="0.3">
      <c r="A12" s="3">
        <v>45250</v>
      </c>
      <c r="B12" s="10">
        <v>0.47916666666666669</v>
      </c>
      <c r="C12" s="10">
        <v>0.51041666666666663</v>
      </c>
      <c r="D12" s="10">
        <f t="shared" si="0"/>
        <v>3.1249999999999944E-2</v>
      </c>
      <c r="E12" s="44" t="s">
        <v>78</v>
      </c>
      <c r="F12" s="1">
        <v>0</v>
      </c>
      <c r="G12" s="6">
        <v>1</v>
      </c>
      <c r="H12" s="1" t="s">
        <v>131</v>
      </c>
      <c r="I12" s="2" t="s">
        <v>56</v>
      </c>
      <c r="J12" s="6" t="s">
        <v>50</v>
      </c>
      <c r="V12" s="10"/>
    </row>
    <row r="13" spans="1:22" ht="13.5" customHeight="1" x14ac:dyDescent="0.25">
      <c r="A13" s="12"/>
      <c r="B13" s="13">
        <v>0.51041666666666663</v>
      </c>
      <c r="C13" s="13">
        <v>0.54513888888888895</v>
      </c>
      <c r="D13" s="13">
        <f t="shared" si="0"/>
        <v>3.4722222222222321E-2</v>
      </c>
      <c r="E13" s="12" t="s">
        <v>10</v>
      </c>
      <c r="F13" s="36"/>
      <c r="G13" s="36"/>
      <c r="H13" s="12"/>
      <c r="J13" s="6"/>
      <c r="V13" s="10"/>
    </row>
    <row r="14" spans="1:22" ht="13.5" customHeight="1" x14ac:dyDescent="0.3">
      <c r="A14" s="3">
        <v>45250</v>
      </c>
      <c r="B14" s="10">
        <v>0.54513888888888895</v>
      </c>
      <c r="C14" s="10">
        <v>0.57638888888888895</v>
      </c>
      <c r="D14" s="10">
        <f t="shared" si="0"/>
        <v>3.125E-2</v>
      </c>
      <c r="E14" s="44" t="s">
        <v>79</v>
      </c>
      <c r="F14" s="22">
        <v>0</v>
      </c>
      <c r="G14" s="22">
        <v>1</v>
      </c>
      <c r="H14" s="22" t="s">
        <v>117</v>
      </c>
      <c r="I14" s="2" t="s">
        <v>55</v>
      </c>
      <c r="J14" s="6" t="s">
        <v>47</v>
      </c>
      <c r="V14" s="10"/>
    </row>
    <row r="15" spans="1:22" ht="13.5" customHeight="1" x14ac:dyDescent="0.3">
      <c r="A15" s="3">
        <v>45250</v>
      </c>
      <c r="B15" s="10">
        <v>0.58333333333333337</v>
      </c>
      <c r="C15" s="10">
        <v>0.61458333333333337</v>
      </c>
      <c r="D15" s="10">
        <f t="shared" si="0"/>
        <v>3.125E-2</v>
      </c>
      <c r="E15" s="44" t="s">
        <v>80</v>
      </c>
      <c r="F15" s="4">
        <v>1</v>
      </c>
      <c r="G15" s="4">
        <v>1</v>
      </c>
      <c r="H15" s="4" t="s">
        <v>118</v>
      </c>
      <c r="I15" s="15">
        <v>44605</v>
      </c>
      <c r="J15" s="6" t="s">
        <v>54</v>
      </c>
      <c r="T15" s="35"/>
      <c r="V15" s="10"/>
    </row>
    <row r="16" spans="1:22" ht="13.5" customHeight="1" x14ac:dyDescent="0.3">
      <c r="A16" s="3">
        <v>45250</v>
      </c>
      <c r="B16" s="10">
        <v>0.62152777777777779</v>
      </c>
      <c r="C16" s="10">
        <v>0.65277777777777779</v>
      </c>
      <c r="D16" s="10">
        <f t="shared" si="0"/>
        <v>3.125E-2</v>
      </c>
      <c r="E16" s="44" t="s">
        <v>81</v>
      </c>
      <c r="F16" s="4">
        <v>1</v>
      </c>
      <c r="G16" s="4">
        <v>1</v>
      </c>
      <c r="H16" s="4" t="s">
        <v>119</v>
      </c>
      <c r="I16" s="15">
        <v>44605</v>
      </c>
      <c r="J16" s="6" t="s">
        <v>52</v>
      </c>
      <c r="V16" s="10"/>
    </row>
    <row r="17" spans="1:22" ht="13.5" customHeight="1" x14ac:dyDescent="0.3">
      <c r="A17" s="3">
        <v>45250</v>
      </c>
      <c r="B17" s="10">
        <v>0.65972222222222221</v>
      </c>
      <c r="C17" s="10">
        <v>0.69097222222222221</v>
      </c>
      <c r="D17" s="10">
        <f t="shared" si="0"/>
        <v>3.125E-2</v>
      </c>
      <c r="E17" s="44" t="s">
        <v>83</v>
      </c>
      <c r="F17" s="22">
        <v>1</v>
      </c>
      <c r="G17" s="22">
        <v>1</v>
      </c>
      <c r="H17" s="1" t="s">
        <v>124</v>
      </c>
      <c r="I17" s="2" t="s">
        <v>53</v>
      </c>
      <c r="J17" s="6" t="s">
        <v>52</v>
      </c>
      <c r="R17" s="10"/>
      <c r="S17" s="10"/>
      <c r="T17" s="10"/>
      <c r="V17" s="10"/>
    </row>
    <row r="18" spans="1:22" ht="13.5" customHeight="1" thickBot="1" x14ac:dyDescent="0.35">
      <c r="A18" s="3">
        <v>45250</v>
      </c>
      <c r="B18" s="30">
        <v>0.69791666666666663</v>
      </c>
      <c r="C18" s="30">
        <v>0.72916666666666663</v>
      </c>
      <c r="D18" s="30">
        <f t="shared" si="0"/>
        <v>3.125E-2</v>
      </c>
      <c r="E18" s="44" t="s">
        <v>84</v>
      </c>
      <c r="F18" s="28">
        <v>1</v>
      </c>
      <c r="G18" s="28">
        <v>1</v>
      </c>
      <c r="H18" s="28" t="s">
        <v>120</v>
      </c>
      <c r="I18" s="2" t="s">
        <v>51</v>
      </c>
      <c r="J18" s="6" t="s">
        <v>50</v>
      </c>
      <c r="R18" s="10"/>
      <c r="S18" s="10"/>
      <c r="T18" s="10"/>
      <c r="V18" s="10"/>
    </row>
    <row r="19" spans="1:22" ht="13.5" customHeight="1" thickTop="1" thickBot="1" x14ac:dyDescent="0.3">
      <c r="A19" s="48" t="s">
        <v>49</v>
      </c>
      <c r="B19" s="49"/>
      <c r="C19" s="49"/>
      <c r="D19" s="49"/>
      <c r="E19" s="49"/>
      <c r="F19" s="49"/>
      <c r="G19" s="49"/>
      <c r="H19" s="50"/>
      <c r="J19" s="6"/>
      <c r="R19" s="10"/>
      <c r="S19" s="10"/>
      <c r="T19" s="10"/>
      <c r="V19" s="10"/>
    </row>
    <row r="20" spans="1:22" ht="13.5" customHeight="1" x14ac:dyDescent="0.3">
      <c r="A20" s="3">
        <v>45251</v>
      </c>
      <c r="B20" s="10">
        <v>0.33333333333333331</v>
      </c>
      <c r="C20" s="10">
        <v>0.36458333333333331</v>
      </c>
      <c r="D20" s="34">
        <f t="shared" ref="D20:D28" si="1">C20-B20</f>
        <v>3.125E-2</v>
      </c>
      <c r="E20" s="44" t="s">
        <v>95</v>
      </c>
      <c r="F20" s="4">
        <v>1</v>
      </c>
      <c r="G20" s="4">
        <v>1</v>
      </c>
      <c r="H20" s="4" t="s">
        <v>133</v>
      </c>
      <c r="I20" s="2" t="s">
        <v>48</v>
      </c>
      <c r="J20" s="6" t="s">
        <v>47</v>
      </c>
      <c r="V20" s="10"/>
    </row>
    <row r="21" spans="1:22" ht="13.5" customHeight="1" x14ac:dyDescent="0.3">
      <c r="A21" s="3">
        <v>45251</v>
      </c>
      <c r="B21" s="10">
        <v>0.375</v>
      </c>
      <c r="C21" s="10">
        <v>0.40625</v>
      </c>
      <c r="D21" s="34">
        <f t="shared" si="1"/>
        <v>3.125E-2</v>
      </c>
      <c r="E21" s="44" t="s">
        <v>96</v>
      </c>
      <c r="F21" s="4">
        <v>1</v>
      </c>
      <c r="G21" s="4">
        <v>1</v>
      </c>
      <c r="H21" s="4" t="s">
        <v>121</v>
      </c>
      <c r="I21" s="2" t="s">
        <v>48</v>
      </c>
      <c r="J21" s="6" t="s">
        <v>47</v>
      </c>
      <c r="V21" s="10"/>
    </row>
    <row r="22" spans="1:22" ht="13.5" customHeight="1" x14ac:dyDescent="0.3">
      <c r="A22" s="3">
        <v>45251</v>
      </c>
      <c r="B22" s="10">
        <v>0.41666666666666669</v>
      </c>
      <c r="C22" s="10">
        <v>0.44791666666666669</v>
      </c>
      <c r="D22" s="34">
        <f t="shared" si="1"/>
        <v>3.125E-2</v>
      </c>
      <c r="E22" s="44" t="s">
        <v>97</v>
      </c>
      <c r="F22" s="22">
        <v>2</v>
      </c>
      <c r="G22" s="22">
        <v>1</v>
      </c>
      <c r="H22" s="22" t="s">
        <v>122</v>
      </c>
      <c r="I22" s="2" t="s">
        <v>35</v>
      </c>
      <c r="J22" s="6" t="s">
        <v>31</v>
      </c>
      <c r="V22" s="10"/>
    </row>
    <row r="23" spans="1:22" ht="13.5" customHeight="1" x14ac:dyDescent="0.3">
      <c r="A23" s="3">
        <v>45251</v>
      </c>
      <c r="B23" s="10">
        <v>0.45833333333333331</v>
      </c>
      <c r="C23" s="10">
        <v>0.48958333333333331</v>
      </c>
      <c r="D23" s="34">
        <f t="shared" si="1"/>
        <v>3.125E-2</v>
      </c>
      <c r="E23" s="44" t="s">
        <v>99</v>
      </c>
      <c r="F23" s="4">
        <v>2</v>
      </c>
      <c r="G23" s="4">
        <v>1</v>
      </c>
      <c r="H23" s="4" t="s">
        <v>119</v>
      </c>
      <c r="I23" s="2" t="s">
        <v>16</v>
      </c>
      <c r="J23" s="6" t="s">
        <v>46</v>
      </c>
      <c r="V23" s="10"/>
    </row>
    <row r="24" spans="1:22" ht="13.5" customHeight="1" x14ac:dyDescent="0.25">
      <c r="A24" s="12"/>
      <c r="B24" s="13">
        <v>0.49305555555555558</v>
      </c>
      <c r="C24" s="13">
        <v>0.53125</v>
      </c>
      <c r="D24" s="13">
        <f t="shared" si="1"/>
        <v>3.819444444444442E-2</v>
      </c>
      <c r="E24" s="12" t="s">
        <v>10</v>
      </c>
      <c r="F24" s="23"/>
      <c r="G24" s="23"/>
      <c r="H24" s="14"/>
      <c r="J24" s="6"/>
      <c r="V24" s="10"/>
    </row>
    <row r="25" spans="1:22" ht="13.5" customHeight="1" x14ac:dyDescent="0.3">
      <c r="A25" s="3">
        <v>45251</v>
      </c>
      <c r="B25" s="20">
        <v>0.53125</v>
      </c>
      <c r="C25" s="20">
        <v>0.5625</v>
      </c>
      <c r="D25" s="34">
        <f t="shared" si="1"/>
        <v>3.125E-2</v>
      </c>
      <c r="E25" s="44" t="s">
        <v>101</v>
      </c>
      <c r="F25" s="4">
        <v>1</v>
      </c>
      <c r="G25" s="4">
        <v>1</v>
      </c>
      <c r="H25" s="4" t="s">
        <v>119</v>
      </c>
      <c r="I25" s="2" t="s">
        <v>45</v>
      </c>
      <c r="J25" s="6" t="s">
        <v>44</v>
      </c>
      <c r="T25" s="35"/>
      <c r="V25" s="10"/>
    </row>
    <row r="26" spans="1:22" ht="13.5" customHeight="1" x14ac:dyDescent="0.3">
      <c r="A26" s="3">
        <v>45251</v>
      </c>
      <c r="B26" s="20">
        <v>0.56944444444444442</v>
      </c>
      <c r="C26" s="20">
        <v>0.60069444444444442</v>
      </c>
      <c r="D26" s="34">
        <f t="shared" si="1"/>
        <v>3.125E-2</v>
      </c>
      <c r="E26" s="44" t="s">
        <v>102</v>
      </c>
      <c r="F26" s="22">
        <v>1</v>
      </c>
      <c r="G26" s="22">
        <v>1</v>
      </c>
      <c r="H26" s="4" t="s">
        <v>119</v>
      </c>
      <c r="I26" s="2" t="s">
        <v>45</v>
      </c>
      <c r="J26" s="6" t="s">
        <v>44</v>
      </c>
      <c r="T26" s="35"/>
      <c r="V26" s="10"/>
    </row>
    <row r="27" spans="1:22" ht="13.5" customHeight="1" x14ac:dyDescent="0.3">
      <c r="A27" s="3">
        <v>45251</v>
      </c>
      <c r="B27" s="20">
        <v>0.61111111111111105</v>
      </c>
      <c r="C27" s="20">
        <v>0.64236111111111105</v>
      </c>
      <c r="D27" s="34">
        <f t="shared" si="1"/>
        <v>3.125E-2</v>
      </c>
      <c r="E27" s="44" t="s">
        <v>100</v>
      </c>
      <c r="F27" s="4">
        <v>1</v>
      </c>
      <c r="G27" s="4">
        <v>1</v>
      </c>
      <c r="H27" s="4" t="s">
        <v>126</v>
      </c>
      <c r="I27" s="26" t="s">
        <v>43</v>
      </c>
      <c r="J27" s="6" t="s">
        <v>42</v>
      </c>
      <c r="V27" s="10"/>
    </row>
    <row r="28" spans="1:22" ht="13.5" customHeight="1" thickBot="1" x14ac:dyDescent="0.35">
      <c r="A28" s="3">
        <v>45251</v>
      </c>
      <c r="B28" s="33">
        <v>0.64930555555555558</v>
      </c>
      <c r="C28" s="33">
        <v>0.68055555555555547</v>
      </c>
      <c r="D28" s="32">
        <f t="shared" si="1"/>
        <v>3.1249999999999889E-2</v>
      </c>
      <c r="E28" s="44" t="s">
        <v>103</v>
      </c>
      <c r="F28" s="22">
        <v>1</v>
      </c>
      <c r="G28" s="22">
        <v>1</v>
      </c>
      <c r="H28" s="4" t="s">
        <v>126</v>
      </c>
      <c r="I28" s="26" t="s">
        <v>43</v>
      </c>
      <c r="J28" s="6" t="s">
        <v>42</v>
      </c>
      <c r="V28" s="10"/>
    </row>
    <row r="29" spans="1:22" ht="13.5" customHeight="1" thickTop="1" thickBot="1" x14ac:dyDescent="0.3">
      <c r="A29" s="48" t="s">
        <v>41</v>
      </c>
      <c r="B29" s="49"/>
      <c r="C29" s="49"/>
      <c r="D29" s="49"/>
      <c r="E29" s="49"/>
      <c r="F29" s="49"/>
      <c r="G29" s="49"/>
      <c r="H29" s="50"/>
      <c r="I29" s="26"/>
      <c r="J29" s="6"/>
      <c r="V29" s="10"/>
    </row>
    <row r="30" spans="1:22" ht="13.5" customHeight="1" x14ac:dyDescent="0.3">
      <c r="A30" s="3">
        <v>45252</v>
      </c>
      <c r="B30" s="10">
        <v>0.33333333333333331</v>
      </c>
      <c r="C30" s="10">
        <v>0.36458333333333331</v>
      </c>
      <c r="D30" s="10">
        <f t="shared" ref="D30:D38" si="2">C30-B30</f>
        <v>3.125E-2</v>
      </c>
      <c r="E30" s="44" t="s">
        <v>88</v>
      </c>
      <c r="F30" s="4">
        <v>1</v>
      </c>
      <c r="G30" s="4">
        <v>1</v>
      </c>
      <c r="H30" s="1" t="s">
        <v>124</v>
      </c>
      <c r="I30" s="2" t="s">
        <v>40</v>
      </c>
      <c r="J30" s="6" t="s">
        <v>39</v>
      </c>
      <c r="V30" s="10"/>
    </row>
    <row r="31" spans="1:22" ht="13.5" customHeight="1" x14ac:dyDescent="0.3">
      <c r="A31" s="3">
        <v>45252</v>
      </c>
      <c r="B31" s="10">
        <v>0.375</v>
      </c>
      <c r="C31" s="10">
        <v>0.40625</v>
      </c>
      <c r="D31" s="10">
        <f t="shared" si="2"/>
        <v>3.125E-2</v>
      </c>
      <c r="E31" s="44" t="s">
        <v>98</v>
      </c>
      <c r="F31" s="4">
        <v>1</v>
      </c>
      <c r="G31" s="4">
        <v>1</v>
      </c>
      <c r="H31" s="1" t="s">
        <v>120</v>
      </c>
      <c r="I31" s="1" t="s">
        <v>38</v>
      </c>
      <c r="J31" s="1" t="s">
        <v>37</v>
      </c>
      <c r="K31" s="1" t="s">
        <v>36</v>
      </c>
      <c r="V31" s="10"/>
    </row>
    <row r="32" spans="1:22" ht="13.5" customHeight="1" x14ac:dyDescent="0.3">
      <c r="A32" s="3">
        <v>45252</v>
      </c>
      <c r="B32" s="10">
        <v>0.41666666666666669</v>
      </c>
      <c r="C32" s="10">
        <v>0.44791666666666669</v>
      </c>
      <c r="D32" s="10">
        <f t="shared" si="2"/>
        <v>3.125E-2</v>
      </c>
      <c r="E32" s="44" t="s">
        <v>89</v>
      </c>
      <c r="F32" s="22">
        <v>1</v>
      </c>
      <c r="G32" s="22">
        <v>1</v>
      </c>
      <c r="H32" s="1" t="s">
        <v>121</v>
      </c>
      <c r="I32" s="1" t="s">
        <v>35</v>
      </c>
      <c r="J32" s="1" t="s">
        <v>34</v>
      </c>
      <c r="V32" s="10"/>
    </row>
    <row r="33" spans="1:22" ht="13.5" customHeight="1" x14ac:dyDescent="0.3">
      <c r="A33" s="3">
        <v>45252</v>
      </c>
      <c r="B33" s="10">
        <v>0.45833333333333331</v>
      </c>
      <c r="C33" s="10">
        <v>0.48958333333333331</v>
      </c>
      <c r="D33" s="10">
        <f t="shared" si="2"/>
        <v>3.125E-2</v>
      </c>
      <c r="E33" s="44" t="s">
        <v>115</v>
      </c>
      <c r="F33" s="4">
        <v>1</v>
      </c>
      <c r="G33" s="4">
        <v>1</v>
      </c>
      <c r="H33" s="1" t="s">
        <v>131</v>
      </c>
      <c r="I33" s="1" t="s">
        <v>16</v>
      </c>
      <c r="J33" s="1" t="s">
        <v>33</v>
      </c>
      <c r="V33" s="10"/>
    </row>
    <row r="34" spans="1:22" ht="13.5" customHeight="1" x14ac:dyDescent="0.25">
      <c r="A34" s="12"/>
      <c r="B34" s="13">
        <v>0.48958333333333331</v>
      </c>
      <c r="C34" s="13">
        <v>0.52083333333333337</v>
      </c>
      <c r="D34" s="13">
        <f t="shared" si="2"/>
        <v>3.1250000000000056E-2</v>
      </c>
      <c r="E34" s="12" t="s">
        <v>10</v>
      </c>
      <c r="F34" s="23"/>
      <c r="G34" s="23"/>
      <c r="H34" s="31"/>
      <c r="J34" s="6"/>
      <c r="V34" s="10"/>
    </row>
    <row r="35" spans="1:22" ht="13.5" customHeight="1" x14ac:dyDescent="0.3">
      <c r="A35" s="3">
        <v>45252</v>
      </c>
      <c r="B35" s="10">
        <v>0.52083333333333337</v>
      </c>
      <c r="C35" s="10">
        <v>0.55208333333333337</v>
      </c>
      <c r="D35" s="10">
        <f t="shared" si="2"/>
        <v>3.125E-2</v>
      </c>
      <c r="E35" s="44" t="s">
        <v>90</v>
      </c>
      <c r="F35" s="1">
        <v>0.5</v>
      </c>
      <c r="G35" s="6">
        <v>1</v>
      </c>
      <c r="H35" s="4" t="s">
        <v>128</v>
      </c>
      <c r="I35" s="15">
        <v>44607</v>
      </c>
      <c r="J35" s="6" t="s">
        <v>11</v>
      </c>
      <c r="V35" s="10"/>
    </row>
    <row r="36" spans="1:22" ht="13.5" customHeight="1" x14ac:dyDescent="0.3">
      <c r="A36" s="3">
        <v>45252</v>
      </c>
      <c r="B36" s="10">
        <v>0.55902777777777779</v>
      </c>
      <c r="C36" s="10">
        <v>0.59027777777777779</v>
      </c>
      <c r="D36" s="10">
        <f t="shared" si="2"/>
        <v>3.125E-2</v>
      </c>
      <c r="E36" s="44" t="s">
        <v>91</v>
      </c>
      <c r="F36" s="1">
        <v>0</v>
      </c>
      <c r="G36" s="6">
        <v>1</v>
      </c>
      <c r="H36" s="1" t="s">
        <v>131</v>
      </c>
      <c r="I36" s="2" t="s">
        <v>32</v>
      </c>
      <c r="J36" s="1" t="s">
        <v>31</v>
      </c>
      <c r="V36" s="10"/>
    </row>
    <row r="37" spans="1:22" ht="13.5" customHeight="1" x14ac:dyDescent="0.3">
      <c r="A37" s="3">
        <v>45252</v>
      </c>
      <c r="B37" s="10">
        <v>0.59375</v>
      </c>
      <c r="C37" s="10">
        <v>0.625</v>
      </c>
      <c r="D37" s="10">
        <f t="shared" si="2"/>
        <v>3.125E-2</v>
      </c>
      <c r="E37" s="44" t="s">
        <v>104</v>
      </c>
      <c r="F37" s="6">
        <v>1</v>
      </c>
      <c r="G37" s="6">
        <v>1</v>
      </c>
      <c r="H37" s="4" t="s">
        <v>127</v>
      </c>
      <c r="I37" s="2" t="s">
        <v>30</v>
      </c>
      <c r="V37" s="10"/>
    </row>
    <row r="38" spans="1:22" ht="13.5" customHeight="1" thickBot="1" x14ac:dyDescent="0.35">
      <c r="A38" s="3">
        <v>45252</v>
      </c>
      <c r="B38" s="30">
        <v>0.62847222222222221</v>
      </c>
      <c r="C38" s="30">
        <v>0.65972222222222221</v>
      </c>
      <c r="D38" s="30">
        <f t="shared" si="2"/>
        <v>3.125E-2</v>
      </c>
      <c r="E38" s="44" t="s">
        <v>104</v>
      </c>
      <c r="F38" s="29">
        <v>1</v>
      </c>
      <c r="G38" s="29">
        <v>1</v>
      </c>
      <c r="H38" s="4" t="s">
        <v>127</v>
      </c>
      <c r="I38" s="2" t="s">
        <v>30</v>
      </c>
      <c r="V38" s="10"/>
    </row>
    <row r="39" spans="1:22" ht="13.5" customHeight="1" thickTop="1" thickBot="1" x14ac:dyDescent="0.3">
      <c r="A39" s="48" t="s">
        <v>29</v>
      </c>
      <c r="B39" s="49"/>
      <c r="C39" s="49"/>
      <c r="D39" s="49"/>
      <c r="E39" s="49"/>
      <c r="F39" s="49"/>
      <c r="G39" s="49"/>
      <c r="H39" s="50"/>
      <c r="V39" s="10"/>
    </row>
    <row r="40" spans="1:22" ht="13.5" customHeight="1" x14ac:dyDescent="0.3">
      <c r="A40" s="3">
        <v>45253</v>
      </c>
      <c r="B40" s="20">
        <v>0.33333333333333331</v>
      </c>
      <c r="C40" s="20">
        <v>0.36458333333333331</v>
      </c>
      <c r="D40" s="27">
        <f t="shared" ref="D40:D49" si="3">C40-B40</f>
        <v>3.125E-2</v>
      </c>
      <c r="E40" s="44" t="s">
        <v>82</v>
      </c>
      <c r="F40" s="1">
        <v>1</v>
      </c>
      <c r="G40" s="1">
        <v>1</v>
      </c>
      <c r="H40" s="4" t="s">
        <v>129</v>
      </c>
      <c r="I40" s="26" t="s">
        <v>27</v>
      </c>
      <c r="J40" s="6" t="s">
        <v>28</v>
      </c>
      <c r="V40" s="10"/>
    </row>
    <row r="41" spans="1:22" ht="13.5" customHeight="1" x14ac:dyDescent="0.3">
      <c r="A41" s="3">
        <v>45253</v>
      </c>
      <c r="B41" s="20">
        <v>0.37152777777777773</v>
      </c>
      <c r="C41" s="20">
        <v>0.40277777777777773</v>
      </c>
      <c r="D41" s="21">
        <f t="shared" si="3"/>
        <v>3.125E-2</v>
      </c>
      <c r="E41" s="44" t="s">
        <v>85</v>
      </c>
      <c r="F41" s="1">
        <v>1</v>
      </c>
      <c r="G41" s="1">
        <v>1</v>
      </c>
      <c r="H41" s="22" t="s">
        <v>130</v>
      </c>
      <c r="I41" s="2" t="s">
        <v>27</v>
      </c>
      <c r="J41" s="6" t="s">
        <v>26</v>
      </c>
      <c r="V41" s="10"/>
    </row>
    <row r="42" spans="1:22" ht="13.5" customHeight="1" x14ac:dyDescent="0.3">
      <c r="A42" s="3">
        <v>45253</v>
      </c>
      <c r="B42" s="20">
        <v>0.40972222222222227</v>
      </c>
      <c r="C42" s="20">
        <v>0.44097222222222227</v>
      </c>
      <c r="D42" s="21">
        <f t="shared" si="3"/>
        <v>3.125E-2</v>
      </c>
      <c r="E42" s="44" t="s">
        <v>86</v>
      </c>
      <c r="F42" s="1">
        <v>1</v>
      </c>
      <c r="G42" s="1">
        <v>1</v>
      </c>
      <c r="H42" s="4" t="s">
        <v>120</v>
      </c>
      <c r="I42" s="2" t="s">
        <v>25</v>
      </c>
      <c r="J42" s="6" t="s">
        <v>24</v>
      </c>
      <c r="V42" s="10"/>
    </row>
    <row r="43" spans="1:22" ht="13.5" customHeight="1" x14ac:dyDescent="0.3">
      <c r="A43" s="3">
        <v>45253</v>
      </c>
      <c r="B43" s="20">
        <v>0.44444444444444442</v>
      </c>
      <c r="C43" s="20">
        <v>0.47569444444444442</v>
      </c>
      <c r="D43" s="21">
        <f t="shared" si="3"/>
        <v>3.125E-2</v>
      </c>
      <c r="E43" s="44" t="s">
        <v>87</v>
      </c>
      <c r="F43" s="1">
        <v>1</v>
      </c>
      <c r="G43" s="1">
        <v>1</v>
      </c>
      <c r="H43" s="4" t="s">
        <v>125</v>
      </c>
      <c r="I43" s="2" t="s">
        <v>25</v>
      </c>
      <c r="J43" s="6" t="s">
        <v>24</v>
      </c>
      <c r="V43" s="10"/>
    </row>
    <row r="44" spans="1:22" ht="13.5" customHeight="1" x14ac:dyDescent="0.25">
      <c r="A44" s="12"/>
      <c r="B44" s="25">
        <v>0.47569444444444442</v>
      </c>
      <c r="C44" s="25">
        <v>0.51041666666666663</v>
      </c>
      <c r="D44" s="24">
        <f t="shared" si="3"/>
        <v>3.472222222222221E-2</v>
      </c>
      <c r="E44" s="12" t="s">
        <v>10</v>
      </c>
      <c r="F44" s="23"/>
      <c r="G44" s="23"/>
      <c r="H44" s="14"/>
      <c r="J44" s="6"/>
      <c r="V44" s="10"/>
    </row>
    <row r="45" spans="1:22" ht="13.5" customHeight="1" x14ac:dyDescent="0.3">
      <c r="A45" s="3">
        <v>45253</v>
      </c>
      <c r="B45" s="20">
        <v>0.51041666666666663</v>
      </c>
      <c r="C45" s="20">
        <v>0.54166666666666663</v>
      </c>
      <c r="D45" s="21">
        <f t="shared" si="3"/>
        <v>3.125E-2</v>
      </c>
      <c r="E45" s="46" t="s">
        <v>112</v>
      </c>
      <c r="F45" s="4">
        <v>1</v>
      </c>
      <c r="G45" s="4">
        <v>1</v>
      </c>
      <c r="H45" s="1" t="s">
        <v>123</v>
      </c>
      <c r="I45" s="2" t="s">
        <v>22</v>
      </c>
      <c r="J45" s="6" t="s">
        <v>23</v>
      </c>
      <c r="V45" s="10"/>
    </row>
    <row r="46" spans="1:22" ht="13.5" customHeight="1" x14ac:dyDescent="0.3">
      <c r="A46" s="3">
        <v>45253</v>
      </c>
      <c r="B46" s="20">
        <v>0.54166666666666663</v>
      </c>
      <c r="C46" s="20">
        <v>0.57291666666666663</v>
      </c>
      <c r="D46" s="21">
        <f t="shared" si="3"/>
        <v>3.125E-2</v>
      </c>
      <c r="E46" s="46" t="s">
        <v>111</v>
      </c>
      <c r="F46" s="4">
        <v>1</v>
      </c>
      <c r="G46" s="4">
        <v>1</v>
      </c>
      <c r="H46" s="1" t="s">
        <v>124</v>
      </c>
      <c r="I46" s="2" t="s">
        <v>22</v>
      </c>
      <c r="J46" s="6" t="s">
        <v>21</v>
      </c>
      <c r="V46" s="10"/>
    </row>
    <row r="47" spans="1:22" ht="13.5" customHeight="1" x14ac:dyDescent="0.3">
      <c r="A47" s="3">
        <v>45253</v>
      </c>
      <c r="B47" s="20">
        <v>0.57291666666666663</v>
      </c>
      <c r="C47" s="20">
        <v>0.60416666666666663</v>
      </c>
      <c r="D47" s="21">
        <f t="shared" si="3"/>
        <v>3.125E-2</v>
      </c>
      <c r="E47" s="46" t="s">
        <v>114</v>
      </c>
      <c r="F47" s="22">
        <v>1</v>
      </c>
      <c r="G47" s="22">
        <v>1</v>
      </c>
      <c r="H47" s="1" t="s">
        <v>124</v>
      </c>
      <c r="I47" s="2" t="s">
        <v>22</v>
      </c>
      <c r="J47" s="6" t="s">
        <v>21</v>
      </c>
      <c r="V47" s="10"/>
    </row>
    <row r="48" spans="1:22" ht="13.5" customHeight="1" x14ac:dyDescent="0.3">
      <c r="A48" s="3">
        <v>45253</v>
      </c>
      <c r="B48" s="20">
        <v>0.61458333333333337</v>
      </c>
      <c r="C48" s="20">
        <v>0.64583333333333337</v>
      </c>
      <c r="D48" s="21">
        <f t="shared" si="3"/>
        <v>3.125E-2</v>
      </c>
      <c r="E48" s="46" t="s">
        <v>113</v>
      </c>
      <c r="F48" s="4">
        <v>2</v>
      </c>
      <c r="G48" s="4">
        <v>1</v>
      </c>
      <c r="H48" s="1" t="s">
        <v>124</v>
      </c>
      <c r="I48" s="17" t="s">
        <v>19</v>
      </c>
      <c r="J48" s="6" t="s">
        <v>20</v>
      </c>
      <c r="V48" s="10"/>
    </row>
    <row r="49" spans="1:22" ht="13.5" customHeight="1" thickBot="1" x14ac:dyDescent="0.35">
      <c r="A49" s="3">
        <v>45253</v>
      </c>
      <c r="B49" s="20">
        <v>0.64583333333333337</v>
      </c>
      <c r="C49" s="20">
        <v>0.67708333333333337</v>
      </c>
      <c r="D49" s="19">
        <f t="shared" si="3"/>
        <v>3.125E-2</v>
      </c>
      <c r="E49" s="46" t="s">
        <v>116</v>
      </c>
      <c r="F49" s="4">
        <v>1</v>
      </c>
      <c r="G49" s="4">
        <v>1</v>
      </c>
      <c r="H49" s="1" t="s">
        <v>124</v>
      </c>
      <c r="I49" s="17" t="s">
        <v>19</v>
      </c>
      <c r="J49" s="6" t="s">
        <v>18</v>
      </c>
      <c r="V49" s="10"/>
    </row>
    <row r="50" spans="1:22" ht="13.5" customHeight="1" thickTop="1" thickBot="1" x14ac:dyDescent="0.3">
      <c r="A50" s="48" t="s">
        <v>17</v>
      </c>
      <c r="B50" s="49"/>
      <c r="C50" s="49"/>
      <c r="D50" s="49"/>
      <c r="E50" s="49"/>
      <c r="F50" s="49"/>
      <c r="G50" s="49"/>
      <c r="H50" s="50"/>
      <c r="I50" s="17"/>
      <c r="J50" s="6"/>
      <c r="V50" s="10"/>
    </row>
    <row r="51" spans="1:22" ht="13.5" customHeight="1" x14ac:dyDescent="0.3">
      <c r="A51" s="3">
        <v>45254</v>
      </c>
      <c r="B51" s="10">
        <v>0.33333333333333331</v>
      </c>
      <c r="C51" s="10">
        <v>0.36458333333333331</v>
      </c>
      <c r="D51" s="18">
        <f t="shared" ref="D51:D59" si="4">C51-B51</f>
        <v>3.125E-2</v>
      </c>
      <c r="E51" s="44" t="s">
        <v>109</v>
      </c>
      <c r="F51" s="6">
        <v>2</v>
      </c>
      <c r="G51" s="6">
        <v>1</v>
      </c>
      <c r="H51" s="4" t="s">
        <v>132</v>
      </c>
      <c r="I51" s="17" t="s">
        <v>16</v>
      </c>
      <c r="J51" s="6" t="s">
        <v>14</v>
      </c>
      <c r="K51" s="16" t="s">
        <v>15</v>
      </c>
      <c r="V51" s="10"/>
    </row>
    <row r="52" spans="1:22" ht="13.5" customHeight="1" x14ac:dyDescent="0.3">
      <c r="A52" s="3">
        <v>45254</v>
      </c>
      <c r="B52" s="10">
        <v>0.375</v>
      </c>
      <c r="C52" s="10">
        <v>0.40625</v>
      </c>
      <c r="D52" s="10">
        <f t="shared" si="4"/>
        <v>3.125E-2</v>
      </c>
      <c r="E52" s="44" t="s">
        <v>110</v>
      </c>
      <c r="F52" s="1">
        <v>0</v>
      </c>
      <c r="G52" s="6">
        <v>1</v>
      </c>
      <c r="H52" s="4" t="s">
        <v>132</v>
      </c>
      <c r="I52" s="2" t="s">
        <v>13</v>
      </c>
      <c r="J52" s="6" t="s">
        <v>14</v>
      </c>
      <c r="V52" s="10"/>
    </row>
    <row r="53" spans="1:22" ht="13.5" customHeight="1" x14ac:dyDescent="0.3">
      <c r="A53" s="3">
        <v>45254</v>
      </c>
      <c r="B53" s="10">
        <v>0.41666666666666669</v>
      </c>
      <c r="C53" s="10">
        <v>0.44791666666666669</v>
      </c>
      <c r="D53" s="10">
        <f t="shared" si="4"/>
        <v>3.125E-2</v>
      </c>
      <c r="E53" s="44" t="s">
        <v>107</v>
      </c>
      <c r="F53" s="6">
        <v>1</v>
      </c>
      <c r="G53" s="6">
        <v>1</v>
      </c>
      <c r="H53" s="4" t="s">
        <v>134</v>
      </c>
      <c r="I53" s="2" t="s">
        <v>13</v>
      </c>
      <c r="J53" s="6" t="s">
        <v>12</v>
      </c>
      <c r="V53" s="10"/>
    </row>
    <row r="54" spans="1:22" ht="13.5" customHeight="1" x14ac:dyDescent="0.3">
      <c r="A54" s="3">
        <v>45254</v>
      </c>
      <c r="B54" s="10">
        <v>0.44791666666666669</v>
      </c>
      <c r="C54" s="10">
        <v>0.47916666666666669</v>
      </c>
      <c r="D54" s="10">
        <f t="shared" si="4"/>
        <v>3.125E-2</v>
      </c>
      <c r="E54" s="44" t="s">
        <v>108</v>
      </c>
      <c r="F54" s="6">
        <v>0.5</v>
      </c>
      <c r="G54" s="6">
        <v>1</v>
      </c>
      <c r="H54" s="4" t="s">
        <v>135</v>
      </c>
      <c r="I54" s="15">
        <v>44609</v>
      </c>
      <c r="J54" s="6" t="s">
        <v>11</v>
      </c>
      <c r="V54" s="10"/>
    </row>
    <row r="55" spans="1:22" ht="13.5" customHeight="1" x14ac:dyDescent="0.25">
      <c r="A55" s="14"/>
      <c r="B55" s="13">
        <v>0.47916666666666669</v>
      </c>
      <c r="C55" s="13">
        <v>0.51041666666666663</v>
      </c>
      <c r="D55" s="13">
        <f t="shared" si="4"/>
        <v>3.1249999999999944E-2</v>
      </c>
      <c r="E55" s="12" t="s">
        <v>10</v>
      </c>
      <c r="F55" s="11"/>
      <c r="G55" s="11"/>
      <c r="H55" s="11"/>
    </row>
    <row r="56" spans="1:22" ht="13.5" customHeight="1" x14ac:dyDescent="0.3">
      <c r="A56" s="3">
        <v>45254</v>
      </c>
      <c r="B56" s="10">
        <v>0.51041666666666663</v>
      </c>
      <c r="C56" s="10">
        <v>0.54166666666666663</v>
      </c>
      <c r="D56" s="10">
        <f t="shared" si="4"/>
        <v>3.125E-2</v>
      </c>
      <c r="E56" s="44" t="s">
        <v>92</v>
      </c>
      <c r="F56" s="6">
        <v>1</v>
      </c>
      <c r="G56" s="6">
        <v>1</v>
      </c>
      <c r="H56" s="4" t="s">
        <v>106</v>
      </c>
      <c r="I56" s="2" t="s">
        <v>9</v>
      </c>
      <c r="J56" s="6" t="s">
        <v>8</v>
      </c>
    </row>
    <row r="57" spans="1:22" ht="13.5" customHeight="1" x14ac:dyDescent="0.3">
      <c r="A57" s="3">
        <v>45254</v>
      </c>
      <c r="B57" s="10">
        <v>0.54513888888888895</v>
      </c>
      <c r="C57" s="10">
        <v>0.57638888888888895</v>
      </c>
      <c r="D57" s="10">
        <f t="shared" si="4"/>
        <v>3.125E-2</v>
      </c>
      <c r="E57" s="44" t="s">
        <v>92</v>
      </c>
      <c r="F57" s="6">
        <v>1</v>
      </c>
      <c r="G57" s="6">
        <v>1</v>
      </c>
      <c r="H57" s="9" t="s">
        <v>106</v>
      </c>
      <c r="I57" s="2" t="s">
        <v>9</v>
      </c>
      <c r="J57" s="6" t="s">
        <v>8</v>
      </c>
    </row>
    <row r="58" spans="1:22" ht="13.5" customHeight="1" x14ac:dyDescent="0.3">
      <c r="A58" s="3">
        <v>45254</v>
      </c>
      <c r="B58" s="10">
        <v>0.58333333333333337</v>
      </c>
      <c r="C58" s="10">
        <v>0.61458333333333337</v>
      </c>
      <c r="D58" s="10">
        <f t="shared" si="4"/>
        <v>3.125E-2</v>
      </c>
      <c r="E58" s="44" t="s">
        <v>93</v>
      </c>
      <c r="F58" s="6">
        <v>1</v>
      </c>
      <c r="G58" s="6">
        <v>1</v>
      </c>
      <c r="H58" s="1" t="s">
        <v>137</v>
      </c>
      <c r="I58" s="2" t="s">
        <v>7</v>
      </c>
      <c r="J58" s="6" t="s">
        <v>6</v>
      </c>
    </row>
    <row r="59" spans="1:22" ht="13.5" customHeight="1" x14ac:dyDescent="0.3">
      <c r="A59" s="3">
        <v>45254</v>
      </c>
      <c r="B59" s="10">
        <v>0.61458333333333337</v>
      </c>
      <c r="C59" s="10">
        <v>0.64583333333333337</v>
      </c>
      <c r="D59" s="10">
        <f t="shared" si="4"/>
        <v>3.125E-2</v>
      </c>
      <c r="E59" s="44" t="s">
        <v>105</v>
      </c>
      <c r="F59" s="6">
        <v>1</v>
      </c>
      <c r="G59" s="6">
        <v>1</v>
      </c>
      <c r="H59" s="1" t="s">
        <v>136</v>
      </c>
      <c r="I59" s="2" t="s">
        <v>7</v>
      </c>
      <c r="J59" s="6" t="s">
        <v>6</v>
      </c>
    </row>
    <row r="60" spans="1:22" hidden="1" x14ac:dyDescent="0.25">
      <c r="A60" s="8"/>
      <c r="B60" s="8"/>
      <c r="C60" s="8"/>
      <c r="D60" s="8"/>
      <c r="E60" s="7" t="s">
        <v>5</v>
      </c>
      <c r="F60" s="1">
        <f>SUM(F11:F59)</f>
        <v>39</v>
      </c>
      <c r="G60" s="1">
        <f>SUM(G11:G59)</f>
        <v>40</v>
      </c>
    </row>
    <row r="61" spans="1:22" hidden="1" x14ac:dyDescent="0.25">
      <c r="H61" s="5"/>
    </row>
    <row r="62" spans="1:22" hidden="1" x14ac:dyDescent="0.25">
      <c r="G62" s="6"/>
    </row>
    <row r="63" spans="1:22" hidden="1" x14ac:dyDescent="0.25">
      <c r="B63" s="1"/>
      <c r="C63" s="1"/>
      <c r="E63" s="5"/>
      <c r="H63" s="1" t="s">
        <v>4</v>
      </c>
    </row>
    <row r="64" spans="1:22" hidden="1" x14ac:dyDescent="0.25">
      <c r="B64" s="1"/>
      <c r="C64" s="1"/>
      <c r="H64" s="1" t="s">
        <v>3</v>
      </c>
    </row>
    <row r="65" spans="2:9" hidden="1" x14ac:dyDescent="0.25">
      <c r="B65" s="1"/>
      <c r="C65" s="1"/>
      <c r="H65" s="1" t="s">
        <v>2</v>
      </c>
    </row>
    <row r="66" spans="2:9" hidden="1" x14ac:dyDescent="0.25">
      <c r="B66" s="1"/>
      <c r="C66" s="1"/>
      <c r="H66" s="1" t="s">
        <v>1</v>
      </c>
    </row>
    <row r="67" spans="2:9" hidden="1" x14ac:dyDescent="0.25">
      <c r="H67" s="1" t="s">
        <v>0</v>
      </c>
    </row>
    <row r="68" spans="2:9" hidden="1" x14ac:dyDescent="0.25"/>
    <row r="69" spans="2:9" hidden="1" x14ac:dyDescent="0.25"/>
    <row r="70" spans="2:9" x14ac:dyDescent="0.25">
      <c r="B70" s="1"/>
      <c r="C70" s="1"/>
    </row>
    <row r="72" spans="2:9" x14ac:dyDescent="0.25">
      <c r="E72" s="4"/>
    </row>
    <row r="74" spans="2:9" x14ac:dyDescent="0.25">
      <c r="I74" s="1"/>
    </row>
  </sheetData>
  <autoFilter ref="A6:H60" xr:uid="{9CE58CF0-A490-4FC8-9186-A131703F2138}">
    <sortState xmlns:xlrd2="http://schemas.microsoft.com/office/spreadsheetml/2017/richdata2" ref="A7:H52">
      <sortCondition ref="A8:A52"/>
      <sortCondition ref="B8:B52"/>
    </sortState>
  </autoFilter>
  <mergeCells count="8">
    <mergeCell ref="A1:H1"/>
    <mergeCell ref="A39:H39"/>
    <mergeCell ref="A50:H50"/>
    <mergeCell ref="A2:H2"/>
    <mergeCell ref="A3:H3"/>
    <mergeCell ref="A7:H7"/>
    <mergeCell ref="A19:H19"/>
    <mergeCell ref="A29:H29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Program KURZ Základy neurologie</vt:lpstr>
      <vt:lpstr>'Program KURZ Základy neurologie'!Oblast_tisku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Krhutová</dc:creator>
  <cp:lastModifiedBy>Romana Krhutová</cp:lastModifiedBy>
  <dcterms:created xsi:type="dcterms:W3CDTF">2023-03-31T11:51:33Z</dcterms:created>
  <dcterms:modified xsi:type="dcterms:W3CDTF">2023-09-25T12:38:04Z</dcterms:modified>
</cp:coreProperties>
</file>