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<sst xmlns="http://schemas.openxmlformats.org/spreadsheetml/2006/main" count="61" uniqueCount="54">
  <si>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Stravenky</t>
  </si>
  <si>
    <t>Cestovné</t>
  </si>
  <si>
    <t>Telefony</t>
  </si>
  <si>
    <t>Materiál</t>
  </si>
  <si>
    <t>Opravy</t>
  </si>
  <si>
    <t>Poštovné</t>
  </si>
  <si>
    <t>Knihy</t>
  </si>
  <si>
    <t>Ostatní provoz.náklady - pojištění, DPH</t>
  </si>
  <si>
    <t>Ostatní služby</t>
  </si>
  <si>
    <t>Název</t>
  </si>
  <si>
    <t>Recepce a úklid</t>
  </si>
  <si>
    <t>Podpora publikační činnosti</t>
  </si>
  <si>
    <t>Mzdové prostředky+odvody celkem</t>
  </si>
  <si>
    <t>NÁZEV</t>
  </si>
  <si>
    <t>v tis. Kč</t>
  </si>
  <si>
    <t>Institucionální podpora fakulty</t>
  </si>
  <si>
    <t>DALŠÍ PŘÍJMY FAKULTY</t>
  </si>
  <si>
    <t>ROZDÍL</t>
  </si>
  <si>
    <t>Mzdové prostředky s odvody</t>
  </si>
  <si>
    <t>V</t>
  </si>
  <si>
    <t>v tis. Kč zdroj 1650</t>
  </si>
  <si>
    <t>v tis. Kč zdroj 1100</t>
  </si>
  <si>
    <t>Materiál*</t>
  </si>
  <si>
    <t>CENTRÁLNÍ FSS</t>
  </si>
  <si>
    <t>Zpráva o hospodaření FSS OU</t>
  </si>
  <si>
    <t>Příjmy celkem</t>
  </si>
  <si>
    <t>Výdaje celkem (priority I a II)</t>
  </si>
  <si>
    <t>CELKEM k čerpání</t>
  </si>
  <si>
    <t>Odvod do UK</t>
  </si>
  <si>
    <t>Stipendia spoluúčast</t>
  </si>
  <si>
    <t>čerpáno z fondu</t>
  </si>
  <si>
    <t xml:space="preserve">Ostatní služby </t>
  </si>
  <si>
    <t>PŘEVOD DO FUUP</t>
  </si>
  <si>
    <t>PLÁN 2020</t>
  </si>
  <si>
    <t>Skutečnost 2020</t>
  </si>
  <si>
    <t>Fond provozních prostředků v roce 2020-čerpání</t>
  </si>
  <si>
    <t>Fond účelově určených prostředků v roce 2020-čerpání</t>
  </si>
  <si>
    <t>FRIM čerpání</t>
  </si>
  <si>
    <t>Odvod FF</t>
  </si>
  <si>
    <t>Další možné čerpání z FPP až 600 tis.Kč - rezervní fond děkanky FSS, např. další náklady spojené s novým mzdovým předpisem,</t>
  </si>
  <si>
    <t xml:space="preserve">zůstatek čerpání </t>
  </si>
  <si>
    <t>převod do FPP</t>
  </si>
  <si>
    <t>Recepce úklid</t>
  </si>
  <si>
    <t xml:space="preserve">CELKEM </t>
  </si>
  <si>
    <t xml:space="preserve">čerpání z FUUP </t>
  </si>
  <si>
    <t>Výhled FRIM do roku 2021</t>
  </si>
  <si>
    <t>Výhled FUUP do roku  2021</t>
  </si>
  <si>
    <t>Výhled FPP do roku  2021 - Eris</t>
  </si>
  <si>
    <t>Výhled FPP do roku  2021</t>
  </si>
  <si>
    <t xml:space="preserve">Priority II - vratka </t>
  </si>
  <si>
    <t>režie zůstatek</t>
  </si>
  <si>
    <t>převod do FUUP 94410</t>
  </si>
  <si>
    <t>zůstatek čerpání</t>
  </si>
  <si>
    <t>Zpráva o čerpání rozdělených finančních prostředků v roce 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</si>
</sst>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33" borderId="20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45" fillId="33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1" xfId="0" applyBorder="1" applyAlignment="1">
      <alignment/>
    </xf>
    <xf numFmtId="0" fontId="2" fillId="33" borderId="0" xfId="0" applyFont="1" applyFill="1" applyAlignment="1">
      <alignment/>
    </xf>
    <xf numFmtId="0" fontId="0" fillId="0" borderId="29" xfId="0" applyFont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2" fillId="33" borderId="31" xfId="0" applyNumberFormat="1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3" fontId="46" fillId="33" borderId="2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3" fontId="0" fillId="33" borderId="20" xfId="0" applyNumberFormat="1" applyFont="1" applyFill="1" applyBorder="1" applyAlignment="1">
      <alignment horizontal="right"/>
    </xf>
    <xf numFmtId="172" fontId="0" fillId="33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3" borderId="0" xfId="0" applyFill="1" applyBorder="1" applyAlignment="1">
      <alignment/>
    </xf>
    <xf numFmtId="2" fontId="3" fillId="0" borderId="34" xfId="0" applyNumberFormat="1" applyFont="1" applyBorder="1" applyAlignment="1">
      <alignment horizontal="center"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2" fontId="45" fillId="0" borderId="35" xfId="0" applyNumberFormat="1" applyFont="1" applyBorder="1" applyAlignment="1">
      <alignment/>
    </xf>
    <xf numFmtId="2" fontId="45" fillId="0" borderId="36" xfId="0" applyNumberFormat="1" applyFont="1" applyBorder="1" applyAlignment="1">
      <alignment/>
    </xf>
    <xf numFmtId="0" fontId="45" fillId="33" borderId="37" xfId="0" applyFont="1" applyFill="1" applyBorder="1" applyAlignment="1">
      <alignment/>
    </xf>
    <xf numFmtId="0" fontId="45" fillId="33" borderId="38" xfId="0" applyFont="1" applyFill="1" applyBorder="1" applyAlignment="1">
      <alignment/>
    </xf>
    <xf numFmtId="49" fontId="0" fillId="0" borderId="34" xfId="0" applyNumberFormat="1" applyBorder="1" applyAlignment="1">
      <alignment/>
    </xf>
    <xf numFmtId="49" fontId="0" fillId="0" borderId="33" xfId="0" applyNumberFormat="1" applyBorder="1" applyAlignment="1">
      <alignment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9.57421875" style="0" customWidth="1"/>
    <col min="2" max="2" width="19.00390625" style="0" customWidth="1"/>
    <col min="3" max="3" width="13.57421875" style="0" customWidth="1"/>
  </cols>
  <sheetData>
    <row r="1" spans="1:2" ht="12.75">
      <c r="A1" s="80"/>
      <c r="B1" s="81"/>
    </row>
    <row r="2" spans="1:4" ht="20.25">
      <c r="A2" s="91" t="s">
        <v>24</v>
      </c>
      <c r="B2" s="92"/>
      <c r="C2" s="7"/>
      <c r="D2" s="7"/>
    </row>
    <row r="3" spans="1:4" ht="20.25">
      <c r="A3" s="91">
        <v>2020</v>
      </c>
      <c r="B3" s="94"/>
      <c r="C3" s="8"/>
      <c r="D3" s="7"/>
    </row>
    <row r="4" spans="1:4" ht="12.75">
      <c r="A4" s="93" t="s">
        <v>14</v>
      </c>
      <c r="B4" s="92"/>
      <c r="C4" s="7"/>
      <c r="D4" s="7"/>
    </row>
    <row r="5" spans="1:6" ht="12.75">
      <c r="A5" s="82" t="s">
        <v>25</v>
      </c>
      <c r="B5" s="74">
        <v>22750</v>
      </c>
      <c r="C5" s="9"/>
      <c r="D5" s="7"/>
      <c r="F5" s="1"/>
    </row>
    <row r="6" spans="1:4" ht="12.75">
      <c r="A6" s="82" t="s">
        <v>26</v>
      </c>
      <c r="B6" s="53">
        <v>-6399</v>
      </c>
      <c r="C6" s="9"/>
      <c r="D6" s="7"/>
    </row>
    <row r="7" spans="1:4" ht="12.75">
      <c r="A7" s="82" t="s">
        <v>27</v>
      </c>
      <c r="B7" s="83">
        <f>SUM(B5:B6)</f>
        <v>16351</v>
      </c>
      <c r="C7" s="3"/>
      <c r="D7" s="4"/>
    </row>
    <row r="8" spans="1:4" ht="12.75">
      <c r="A8" s="82"/>
      <c r="B8" s="53"/>
      <c r="C8" s="3"/>
      <c r="D8" s="4"/>
    </row>
    <row r="9" spans="1:4" ht="12.75">
      <c r="A9" s="75" t="s">
        <v>16</v>
      </c>
      <c r="B9" s="84"/>
      <c r="C9" s="9"/>
      <c r="D9" s="7"/>
    </row>
    <row r="10" spans="1:4" ht="12.75">
      <c r="A10" s="75" t="s">
        <v>15</v>
      </c>
      <c r="B10" s="83">
        <v>2645</v>
      </c>
      <c r="C10" s="9"/>
      <c r="D10" s="7"/>
    </row>
    <row r="11" spans="1:4" ht="12.75">
      <c r="A11" s="75"/>
      <c r="B11" s="85"/>
      <c r="C11" s="9"/>
      <c r="D11" s="7"/>
    </row>
    <row r="12" spans="1:4" ht="12.75">
      <c r="A12" s="75"/>
      <c r="B12" s="53"/>
      <c r="C12" s="9"/>
      <c r="D12" s="7"/>
    </row>
    <row r="13" spans="1:4" ht="12.75">
      <c r="A13" s="86" t="s">
        <v>35</v>
      </c>
      <c r="B13" s="87">
        <v>0</v>
      </c>
      <c r="C13" s="9"/>
      <c r="D13" s="7"/>
    </row>
    <row r="14" spans="1:10" ht="12.75">
      <c r="A14" s="86" t="s">
        <v>35</v>
      </c>
      <c r="B14" s="87">
        <v>0</v>
      </c>
      <c r="C14" s="9"/>
      <c r="D14" s="7"/>
      <c r="J14">
        <v>0</v>
      </c>
    </row>
    <row r="15" spans="1:4" ht="12.75">
      <c r="A15" s="86" t="s">
        <v>36</v>
      </c>
      <c r="B15" s="88">
        <v>147</v>
      </c>
      <c r="C15" s="9"/>
      <c r="D15" s="7"/>
    </row>
    <row r="16" spans="1:2" ht="12.75">
      <c r="A16" s="86" t="s">
        <v>37</v>
      </c>
      <c r="B16" s="84">
        <v>0</v>
      </c>
    </row>
    <row r="17" spans="1:2" ht="12.75">
      <c r="A17" s="82"/>
      <c r="B17" s="84"/>
    </row>
    <row r="18" spans="1:2" ht="12.75">
      <c r="A18" s="82" t="s">
        <v>48</v>
      </c>
      <c r="B18" s="51">
        <v>3537</v>
      </c>
    </row>
    <row r="19" spans="1:2" ht="12.75">
      <c r="A19" s="82" t="s">
        <v>47</v>
      </c>
      <c r="B19" s="51">
        <v>43</v>
      </c>
    </row>
    <row r="20" spans="1:2" ht="12.75">
      <c r="A20" s="82" t="s">
        <v>46</v>
      </c>
      <c r="B20" s="51">
        <v>233</v>
      </c>
    </row>
    <row r="21" spans="1:2" ht="13.5" thickBot="1">
      <c r="A21" s="89" t="s">
        <v>45</v>
      </c>
      <c r="B21" s="90">
        <v>130</v>
      </c>
    </row>
  </sheetData>
  <sheetProtection/>
  <mergeCells count="3">
    <mergeCell ref="A2:B2"/>
    <mergeCell ref="A4:B4"/>
    <mergeCell ref="A3:B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33.8515625" style="0" customWidth="1"/>
    <col min="2" max="2" width="15.57421875" style="0" customWidth="1"/>
    <col min="3" max="3" width="0.13671875" style="0" hidden="1" customWidth="1"/>
    <col min="4" max="4" width="15.140625" style="0" customWidth="1"/>
    <col min="5" max="5" width="18.57421875" style="0" customWidth="1"/>
    <col min="9" max="9" width="6.140625" style="0" customWidth="1"/>
    <col min="17" max="17" width="10.140625" style="0" bestFit="1" customWidth="1"/>
  </cols>
  <sheetData>
    <row r="1" spans="1:6" ht="20.25">
      <c r="A1" s="107" t="s">
        <v>53</v>
      </c>
      <c r="B1" s="96"/>
      <c r="C1" s="96"/>
      <c r="D1" s="96"/>
      <c r="E1" s="105" t="s">
        <v>23</v>
      </c>
      <c r="F1" s="106"/>
    </row>
    <row r="2" spans="1:6" ht="12.75">
      <c r="A2" s="46" t="s">
        <v>21</v>
      </c>
      <c r="B2" s="33"/>
      <c r="C2" s="33"/>
      <c r="D2" s="34" t="s">
        <v>33</v>
      </c>
      <c r="E2" s="34" t="s">
        <v>34</v>
      </c>
      <c r="F2" s="47" t="s">
        <v>17</v>
      </c>
    </row>
    <row r="3" spans="1:10" ht="18">
      <c r="A3" s="48" t="s">
        <v>9</v>
      </c>
      <c r="B3" s="2"/>
      <c r="C3" s="2"/>
      <c r="D3" s="35">
        <v>16351</v>
      </c>
      <c r="E3" s="34"/>
      <c r="F3" s="49"/>
      <c r="G3" s="12"/>
      <c r="H3" s="12"/>
      <c r="I3" s="12"/>
      <c r="J3" s="12"/>
    </row>
    <row r="4" spans="1:14" ht="12.75">
      <c r="A4" s="50" t="s">
        <v>22</v>
      </c>
      <c r="B4" s="2"/>
      <c r="C4" s="2"/>
      <c r="D4" s="41">
        <v>152</v>
      </c>
      <c r="E4" s="2">
        <v>126</v>
      </c>
      <c r="F4" s="51">
        <f aca="true" t="shared" si="0" ref="F4:F15">D4-E4</f>
        <v>26</v>
      </c>
      <c r="G4" s="12"/>
      <c r="H4" s="12"/>
      <c r="I4" s="12"/>
      <c r="J4" s="12"/>
      <c r="K4" s="12"/>
      <c r="L4" s="12"/>
      <c r="M4" s="12"/>
      <c r="N4" s="12"/>
    </row>
    <row r="5" spans="1:10" ht="12.75">
      <c r="A5" s="50" t="s">
        <v>6</v>
      </c>
      <c r="B5" s="2"/>
      <c r="C5" s="2"/>
      <c r="D5" s="41">
        <v>18</v>
      </c>
      <c r="E5" s="2">
        <v>18</v>
      </c>
      <c r="F5" s="49">
        <f t="shared" si="0"/>
        <v>0</v>
      </c>
      <c r="G5" s="12"/>
      <c r="H5" s="12"/>
      <c r="I5" s="12"/>
      <c r="J5" s="12"/>
    </row>
    <row r="6" spans="1:6" ht="12.75">
      <c r="A6" s="50" t="s">
        <v>4</v>
      </c>
      <c r="B6" s="2"/>
      <c r="C6" s="2"/>
      <c r="D6" s="2">
        <v>25</v>
      </c>
      <c r="E6" s="2">
        <v>25</v>
      </c>
      <c r="F6" s="49">
        <f t="shared" si="0"/>
        <v>0</v>
      </c>
    </row>
    <row r="7" spans="1:8" ht="12.75">
      <c r="A7" s="50" t="s">
        <v>1</v>
      </c>
      <c r="B7" s="2"/>
      <c r="C7" s="2"/>
      <c r="D7" s="41">
        <v>50</v>
      </c>
      <c r="E7" s="2">
        <v>18</v>
      </c>
      <c r="F7" s="49">
        <f t="shared" si="0"/>
        <v>32</v>
      </c>
      <c r="G7" s="12"/>
      <c r="H7" s="12"/>
    </row>
    <row r="8" spans="1:8" ht="12.75">
      <c r="A8" s="50" t="s">
        <v>2</v>
      </c>
      <c r="B8" s="2"/>
      <c r="C8" s="2"/>
      <c r="D8" s="2">
        <v>50</v>
      </c>
      <c r="E8" s="2">
        <v>39</v>
      </c>
      <c r="F8" s="49">
        <f t="shared" si="0"/>
        <v>11</v>
      </c>
      <c r="G8" s="12"/>
      <c r="H8" s="12"/>
    </row>
    <row r="9" spans="1:8" ht="12.75">
      <c r="A9" s="50" t="s">
        <v>5</v>
      </c>
      <c r="B9" s="2"/>
      <c r="C9" s="2"/>
      <c r="D9" s="2">
        <v>85</v>
      </c>
      <c r="E9" s="2">
        <v>58</v>
      </c>
      <c r="F9" s="49">
        <f t="shared" si="0"/>
        <v>27</v>
      </c>
      <c r="G9" s="12"/>
      <c r="H9" s="12"/>
    </row>
    <row r="10" spans="1:8" ht="12.75">
      <c r="A10" s="50" t="s">
        <v>11</v>
      </c>
      <c r="B10" s="2"/>
      <c r="C10" s="2"/>
      <c r="D10" s="2">
        <v>40</v>
      </c>
      <c r="E10" s="2">
        <v>45</v>
      </c>
      <c r="F10" s="49">
        <f t="shared" si="0"/>
        <v>-5</v>
      </c>
      <c r="G10" s="12"/>
      <c r="H10" s="12"/>
    </row>
    <row r="11" spans="1:8" ht="12.75">
      <c r="A11" s="50" t="s">
        <v>8</v>
      </c>
      <c r="B11" s="2"/>
      <c r="C11" s="2"/>
      <c r="D11" s="41">
        <v>140</v>
      </c>
      <c r="E11" s="2">
        <v>19</v>
      </c>
      <c r="F11" s="49">
        <f t="shared" si="0"/>
        <v>121</v>
      </c>
      <c r="G11" s="12"/>
      <c r="H11" s="12"/>
    </row>
    <row r="12" spans="1:13" ht="12.75">
      <c r="A12" s="50" t="s">
        <v>10</v>
      </c>
      <c r="B12" s="2"/>
      <c r="C12" s="2"/>
      <c r="D12" s="41">
        <v>110</v>
      </c>
      <c r="E12" s="2">
        <v>125</v>
      </c>
      <c r="F12" s="49">
        <f t="shared" si="0"/>
        <v>-15</v>
      </c>
      <c r="G12" s="12"/>
      <c r="H12" s="12"/>
      <c r="K12" s="12"/>
      <c r="L12" s="12"/>
      <c r="M12" s="12"/>
    </row>
    <row r="13" spans="1:13" ht="12.75">
      <c r="A13" s="50" t="s">
        <v>12</v>
      </c>
      <c r="B13" s="2"/>
      <c r="C13" s="2"/>
      <c r="D13" s="40">
        <v>15240</v>
      </c>
      <c r="E13" s="36">
        <v>15922</v>
      </c>
      <c r="F13" s="52">
        <f t="shared" si="0"/>
        <v>-682</v>
      </c>
      <c r="G13" s="12"/>
      <c r="H13" s="12"/>
      <c r="K13" s="12"/>
      <c r="L13" s="12"/>
      <c r="M13" s="12"/>
    </row>
    <row r="14" spans="1:13" ht="12.75">
      <c r="A14" s="50" t="s">
        <v>0</v>
      </c>
      <c r="B14" s="2"/>
      <c r="C14" s="2"/>
      <c r="D14" s="2">
        <v>330</v>
      </c>
      <c r="E14" s="2">
        <v>342</v>
      </c>
      <c r="F14" s="49">
        <f t="shared" si="0"/>
        <v>-12</v>
      </c>
      <c r="K14" s="12"/>
      <c r="L14" s="12"/>
      <c r="M14" s="12"/>
    </row>
    <row r="15" spans="1:11" ht="12.75">
      <c r="A15" s="50" t="s">
        <v>7</v>
      </c>
      <c r="B15" s="2"/>
      <c r="C15" s="2"/>
      <c r="D15" s="2">
        <v>76</v>
      </c>
      <c r="E15" s="2">
        <v>71</v>
      </c>
      <c r="F15" s="49">
        <f t="shared" si="0"/>
        <v>5</v>
      </c>
      <c r="G15" s="12"/>
      <c r="H15" s="12"/>
      <c r="I15" s="12"/>
      <c r="J15" s="12"/>
      <c r="K15" s="12"/>
    </row>
    <row r="16" spans="1:18" ht="12.75">
      <c r="A16" s="50" t="s">
        <v>29</v>
      </c>
      <c r="B16" s="37"/>
      <c r="C16" s="37"/>
      <c r="D16" s="38">
        <v>35</v>
      </c>
      <c r="E16" s="39">
        <v>36</v>
      </c>
      <c r="F16" s="53">
        <f>D16-E16</f>
        <v>-1</v>
      </c>
      <c r="G16" s="12">
        <v>54</v>
      </c>
      <c r="H16" s="12" t="s">
        <v>50</v>
      </c>
      <c r="I16" s="12"/>
      <c r="J16" s="12"/>
      <c r="K16" s="12"/>
      <c r="L16" s="6"/>
      <c r="M16" s="6"/>
      <c r="N16" s="6"/>
      <c r="O16" s="6"/>
      <c r="P16" s="6"/>
      <c r="Q16" s="6"/>
      <c r="R16" s="6"/>
    </row>
    <row r="17" spans="1:18" ht="12.75">
      <c r="A17" s="54" t="s">
        <v>28</v>
      </c>
      <c r="B17" s="37"/>
      <c r="C17" s="37"/>
      <c r="D17" s="38">
        <v>0</v>
      </c>
      <c r="E17" s="39">
        <v>2</v>
      </c>
      <c r="F17" s="55">
        <f>D17-E17</f>
        <v>-2</v>
      </c>
      <c r="G17" s="45">
        <v>502</v>
      </c>
      <c r="H17" s="12" t="s">
        <v>49</v>
      </c>
      <c r="I17" s="12"/>
      <c r="J17" s="12"/>
      <c r="K17" s="12"/>
      <c r="L17" s="6"/>
      <c r="M17" s="6"/>
      <c r="N17" s="6"/>
      <c r="O17" s="6"/>
      <c r="P17" s="6"/>
      <c r="Q17" s="6"/>
      <c r="R17" s="6"/>
    </row>
    <row r="18" spans="1:18" ht="12.75">
      <c r="A18" s="76" t="s">
        <v>38</v>
      </c>
      <c r="B18" s="42"/>
      <c r="C18" s="42"/>
      <c r="D18" s="77">
        <v>0</v>
      </c>
      <c r="E18" s="78">
        <v>25</v>
      </c>
      <c r="F18" s="79">
        <f>D18-E18</f>
        <v>-25</v>
      </c>
      <c r="G18" s="45">
        <v>-520</v>
      </c>
      <c r="H18" s="12" t="s">
        <v>40</v>
      </c>
      <c r="I18" s="12"/>
      <c r="J18" s="12"/>
      <c r="K18" s="12"/>
      <c r="L18" s="6"/>
      <c r="M18" s="6"/>
      <c r="N18" s="6"/>
      <c r="O18" s="6"/>
      <c r="P18" s="6"/>
      <c r="Q18" s="6"/>
      <c r="R18" s="6"/>
    </row>
    <row r="19" spans="1:18" ht="13.5" thickBot="1">
      <c r="A19" s="56"/>
      <c r="B19" s="57"/>
      <c r="C19" s="57"/>
      <c r="D19" s="58">
        <f>SUM(D4:D17)</f>
        <v>16351</v>
      </c>
      <c r="E19" s="60">
        <f>SUM(E4:E18)</f>
        <v>16871</v>
      </c>
      <c r="F19" s="59">
        <f>SUM(F4:F18)</f>
        <v>-520</v>
      </c>
      <c r="G19" s="29">
        <v>36</v>
      </c>
      <c r="H19" s="70" t="s">
        <v>41</v>
      </c>
      <c r="I19" s="12"/>
      <c r="J19" s="12"/>
      <c r="K19" s="12"/>
      <c r="L19" s="11"/>
      <c r="M19" s="11"/>
      <c r="N19" s="6"/>
      <c r="O19" s="6"/>
      <c r="P19" s="6"/>
      <c r="Q19" s="6"/>
      <c r="R19" s="6"/>
    </row>
    <row r="20" spans="1:18" ht="12.75">
      <c r="A20" s="23" t="s">
        <v>39</v>
      </c>
      <c r="B20" s="11"/>
      <c r="C20" s="11"/>
      <c r="D20" s="6"/>
      <c r="E20" s="6"/>
      <c r="F20" s="24"/>
      <c r="G20" s="6"/>
      <c r="H20" s="12"/>
      <c r="I20" s="12"/>
      <c r="J20" s="12"/>
      <c r="L20" s="11"/>
      <c r="M20" s="11"/>
      <c r="N20" s="6"/>
      <c r="O20" s="6"/>
      <c r="P20" s="6"/>
      <c r="Q20" s="6"/>
      <c r="R20" s="6"/>
    </row>
    <row r="21" spans="1:18" ht="12.75">
      <c r="A21" s="23"/>
      <c r="B21" s="11"/>
      <c r="C21" s="11"/>
      <c r="D21" s="6"/>
      <c r="E21" s="6"/>
      <c r="F21" s="24"/>
      <c r="G21" s="6"/>
      <c r="H21" s="12"/>
      <c r="L21" s="11"/>
      <c r="M21" s="11"/>
      <c r="N21" s="6"/>
      <c r="O21" s="6"/>
      <c r="P21" s="6"/>
      <c r="Q21" s="6"/>
      <c r="R21" s="6"/>
    </row>
    <row r="22" spans="1:18" ht="13.5" thickBot="1">
      <c r="A22" s="22"/>
      <c r="B22" s="32"/>
      <c r="C22" s="32"/>
      <c r="D22" s="32"/>
      <c r="E22" s="32"/>
      <c r="F22" s="32"/>
      <c r="L22" s="11"/>
      <c r="M22" s="6"/>
      <c r="N22" s="6"/>
      <c r="O22" s="6"/>
      <c r="P22" s="6"/>
      <c r="Q22" s="6"/>
      <c r="R22" s="6"/>
    </row>
    <row r="23" spans="1:18" ht="13.5" thickBot="1">
      <c r="A23" s="61"/>
      <c r="B23" s="101" t="s">
        <v>19</v>
      </c>
      <c r="C23" s="102"/>
      <c r="D23" s="5" t="s">
        <v>33</v>
      </c>
      <c r="E23" s="5" t="s">
        <v>34</v>
      </c>
      <c r="F23" s="20" t="s">
        <v>17</v>
      </c>
      <c r="L23" s="6"/>
      <c r="M23" s="6"/>
      <c r="N23" s="6"/>
      <c r="O23" s="6"/>
      <c r="P23" s="6"/>
      <c r="Q23" s="6"/>
      <c r="R23" s="6"/>
    </row>
    <row r="24" spans="1:18" ht="12" customHeight="1" thickBot="1">
      <c r="A24" s="71" t="s">
        <v>20</v>
      </c>
      <c r="B24" s="103">
        <v>177</v>
      </c>
      <c r="C24" s="104"/>
      <c r="D24" s="17">
        <v>2645</v>
      </c>
      <c r="E24" s="16"/>
      <c r="F24" s="14"/>
      <c r="L24" s="6"/>
      <c r="M24" s="6"/>
      <c r="N24" s="6"/>
      <c r="O24" s="6"/>
      <c r="P24" s="6"/>
      <c r="Q24" s="6"/>
      <c r="R24" s="6"/>
    </row>
    <row r="25" spans="1:18" ht="13.5" hidden="1" thickBot="1">
      <c r="A25" s="62" t="s">
        <v>20</v>
      </c>
      <c r="B25" s="97"/>
      <c r="C25" s="98"/>
      <c r="D25" s="25">
        <v>100</v>
      </c>
      <c r="E25" s="13">
        <v>26</v>
      </c>
      <c r="F25" s="15">
        <f aca="true" t="shared" si="1" ref="F25:F32">D25-E25</f>
        <v>74</v>
      </c>
      <c r="L25" s="6"/>
      <c r="M25" s="6"/>
      <c r="N25" s="6"/>
      <c r="O25" s="6"/>
      <c r="P25" s="6"/>
      <c r="Q25" s="6"/>
      <c r="R25" s="6"/>
    </row>
    <row r="26" spans="1:18" ht="12.75" hidden="1">
      <c r="A26" s="63" t="s">
        <v>13</v>
      </c>
      <c r="B26" s="97"/>
      <c r="C26" s="98"/>
      <c r="D26" s="13">
        <v>10</v>
      </c>
      <c r="E26" s="13">
        <v>0</v>
      </c>
      <c r="F26" s="15">
        <f t="shared" si="1"/>
        <v>10</v>
      </c>
      <c r="L26" s="6"/>
      <c r="M26" s="6"/>
      <c r="N26" s="6"/>
      <c r="O26" s="6"/>
      <c r="P26" s="6"/>
      <c r="Q26" s="6"/>
      <c r="R26" s="6"/>
    </row>
    <row r="27" spans="1:18" ht="12.75">
      <c r="A27" s="64" t="s">
        <v>3</v>
      </c>
      <c r="B27" s="43"/>
      <c r="C27" s="44"/>
      <c r="D27" s="13">
        <v>35</v>
      </c>
      <c r="E27" s="13">
        <v>71</v>
      </c>
      <c r="F27" s="15">
        <f>D27-E27</f>
        <v>-36</v>
      </c>
      <c r="L27" s="6"/>
      <c r="M27" s="6"/>
      <c r="N27" s="6"/>
      <c r="O27" s="6"/>
      <c r="P27" s="6"/>
      <c r="Q27" s="6"/>
      <c r="R27" s="6"/>
    </row>
    <row r="28" spans="1:18" ht="12.75">
      <c r="A28" s="65" t="s">
        <v>6</v>
      </c>
      <c r="B28" s="43"/>
      <c r="C28" s="44"/>
      <c r="D28" s="13">
        <v>0</v>
      </c>
      <c r="E28" s="13">
        <v>0</v>
      </c>
      <c r="F28" s="15">
        <f>D28-E28</f>
        <v>0</v>
      </c>
      <c r="L28" s="6"/>
      <c r="M28" s="6"/>
      <c r="N28" s="6"/>
      <c r="O28" s="6"/>
      <c r="P28" s="6"/>
      <c r="Q28" s="6"/>
      <c r="R28" s="6"/>
    </row>
    <row r="29" spans="1:18" ht="12.75">
      <c r="A29" s="65" t="s">
        <v>1</v>
      </c>
      <c r="B29" s="97"/>
      <c r="C29" s="98"/>
      <c r="D29" s="30">
        <v>18</v>
      </c>
      <c r="E29" s="13">
        <v>13</v>
      </c>
      <c r="F29" s="15">
        <f t="shared" si="1"/>
        <v>5</v>
      </c>
      <c r="L29" s="6"/>
      <c r="M29" s="6"/>
      <c r="N29" s="6"/>
      <c r="O29" s="6"/>
      <c r="P29" s="6"/>
      <c r="Q29" s="6"/>
      <c r="R29" s="6"/>
    </row>
    <row r="30" spans="1:18" ht="12.75">
      <c r="A30" s="65" t="s">
        <v>31</v>
      </c>
      <c r="B30" s="97"/>
      <c r="C30" s="98"/>
      <c r="D30" s="30">
        <v>210</v>
      </c>
      <c r="E30" s="13">
        <v>173</v>
      </c>
      <c r="F30" s="15">
        <f t="shared" si="1"/>
        <v>37</v>
      </c>
      <c r="G30">
        <v>36</v>
      </c>
      <c r="H30" t="s">
        <v>51</v>
      </c>
      <c r="L30" s="6"/>
      <c r="M30" s="6"/>
      <c r="N30" s="6"/>
      <c r="O30" s="6"/>
      <c r="P30" s="6"/>
      <c r="Q30" s="6"/>
      <c r="R30" s="6"/>
    </row>
    <row r="31" spans="1:18" ht="12.75">
      <c r="A31" s="65" t="s">
        <v>42</v>
      </c>
      <c r="B31" s="72"/>
      <c r="C31" s="73"/>
      <c r="D31" s="30">
        <v>90</v>
      </c>
      <c r="E31" s="13">
        <v>83</v>
      </c>
      <c r="F31" s="15">
        <f t="shared" si="1"/>
        <v>7</v>
      </c>
      <c r="G31">
        <v>147</v>
      </c>
      <c r="H31" t="s">
        <v>44</v>
      </c>
      <c r="L31" s="6"/>
      <c r="M31" s="6"/>
      <c r="N31" s="6"/>
      <c r="O31" s="6"/>
      <c r="P31" s="6"/>
      <c r="Q31" s="6"/>
      <c r="R31" s="6"/>
    </row>
    <row r="32" spans="1:18" ht="12.75">
      <c r="A32" s="64" t="s">
        <v>18</v>
      </c>
      <c r="B32" s="97"/>
      <c r="C32" s="98"/>
      <c r="D32" s="31">
        <v>2292</v>
      </c>
      <c r="E32" s="13">
        <v>2255</v>
      </c>
      <c r="F32" s="21">
        <f t="shared" si="1"/>
        <v>37</v>
      </c>
      <c r="G32">
        <v>50</v>
      </c>
      <c r="H32" t="s">
        <v>52</v>
      </c>
      <c r="L32" s="6"/>
      <c r="M32" s="6"/>
      <c r="N32" s="6"/>
      <c r="O32" s="6"/>
      <c r="P32" s="6"/>
      <c r="Q32" s="6"/>
      <c r="R32" s="6"/>
    </row>
    <row r="33" spans="1:18" ht="13.5" thickBot="1">
      <c r="A33" s="64" t="s">
        <v>43</v>
      </c>
      <c r="B33" s="99"/>
      <c r="C33" s="100"/>
      <c r="D33" s="18">
        <f>SUM(D27:D32)</f>
        <v>2645</v>
      </c>
      <c r="E33" s="19">
        <f>SUM(E27:E32)</f>
        <v>2595</v>
      </c>
      <c r="F33" s="18">
        <f>SUM(F27:F32)</f>
        <v>50</v>
      </c>
      <c r="G33" s="1">
        <v>233</v>
      </c>
      <c r="H33" s="1" t="s">
        <v>32</v>
      </c>
      <c r="L33" s="6"/>
      <c r="M33" s="6"/>
      <c r="N33" s="6"/>
      <c r="O33" s="6"/>
      <c r="P33" s="6"/>
      <c r="Q33" s="6"/>
      <c r="R33" s="6"/>
    </row>
    <row r="34" spans="1:18" ht="13.5" thickBot="1">
      <c r="A34" s="69" t="s">
        <v>30</v>
      </c>
      <c r="B34" s="66"/>
      <c r="C34" s="66"/>
      <c r="D34" s="28">
        <v>147</v>
      </c>
      <c r="E34" s="67"/>
      <c r="F34" s="68"/>
      <c r="L34" s="6"/>
      <c r="M34" s="6"/>
      <c r="N34" s="95"/>
      <c r="O34" s="95"/>
      <c r="P34" s="6"/>
      <c r="Q34" s="6"/>
      <c r="R34" s="6"/>
    </row>
    <row r="35" spans="1:18" ht="12.75">
      <c r="A35" s="23"/>
      <c r="B35" s="6"/>
      <c r="C35" s="6"/>
      <c r="L35" s="6"/>
      <c r="M35" s="6"/>
      <c r="N35" s="6"/>
      <c r="O35" s="6"/>
      <c r="P35" s="6"/>
      <c r="Q35" s="6"/>
      <c r="R35" s="6"/>
    </row>
    <row r="36" spans="1:18" ht="12.75">
      <c r="A36" s="11"/>
      <c r="B36" s="12"/>
      <c r="C36" s="12"/>
      <c r="F36" s="1"/>
      <c r="L36" s="6"/>
      <c r="M36" s="6"/>
      <c r="N36" s="6"/>
      <c r="O36" s="6"/>
      <c r="P36" s="6"/>
      <c r="Q36" s="6"/>
      <c r="R36" s="6"/>
    </row>
    <row r="37" spans="1:18" ht="12.75">
      <c r="A37" s="6"/>
      <c r="B37" s="12"/>
      <c r="C37" s="12"/>
      <c r="L37" s="6"/>
      <c r="M37" s="6"/>
      <c r="N37" s="6"/>
      <c r="O37" s="6"/>
      <c r="P37" s="6"/>
      <c r="Q37" s="6"/>
      <c r="R37" s="6"/>
    </row>
    <row r="38" spans="1:21" ht="12.75">
      <c r="A38" s="6"/>
      <c r="B38" s="12"/>
      <c r="L38" s="6"/>
      <c r="M38" s="6"/>
      <c r="N38" s="6"/>
      <c r="O38" s="24"/>
      <c r="P38" s="6"/>
      <c r="Q38" s="27"/>
      <c r="R38" s="6"/>
      <c r="U38" s="12"/>
    </row>
    <row r="39" spans="1:18" ht="12.75">
      <c r="A39" s="10"/>
      <c r="L39" s="6"/>
      <c r="M39" s="6"/>
      <c r="N39" s="6"/>
      <c r="O39" s="6"/>
      <c r="P39" s="6"/>
      <c r="Q39" s="6"/>
      <c r="R39" s="6"/>
    </row>
    <row r="40" spans="14:16" ht="12.75">
      <c r="N40" s="4"/>
      <c r="O40" s="26"/>
      <c r="P40" s="4"/>
    </row>
    <row r="41" spans="1:16" ht="12.75">
      <c r="A41" s="10"/>
      <c r="N41" s="4"/>
      <c r="O41" s="4"/>
      <c r="P41" s="4"/>
    </row>
    <row r="42" ht="12.75">
      <c r="A42" s="10"/>
    </row>
  </sheetData>
  <sheetProtection/>
  <mergeCells count="11">
    <mergeCell ref="E1:F1"/>
    <mergeCell ref="N34:O34"/>
    <mergeCell ref="A1:D1"/>
    <mergeCell ref="B30:C30"/>
    <mergeCell ref="B32:C32"/>
    <mergeCell ref="B33:C33"/>
    <mergeCell ref="B23:C23"/>
    <mergeCell ref="B24:C24"/>
    <mergeCell ref="B25:C25"/>
    <mergeCell ref="B26:C26"/>
    <mergeCell ref="B29:C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2021-03-03T16:49:08Z</cp:lastPrinted>
  <dcterms:created xsi:type="dcterms:W3CDTF">1997-01-24T11:07:25Z</dcterms:created>
  <dcterms:modified xsi:type="dcterms:W3CDTF">2021-03-30T06:56:16Z</dcterms:modified>
  <cp:category/>
  <cp:version/>
  <cp:contentType/>
  <cp:contentStatus/>
</cp:coreProperties>
</file>